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15" windowHeight="10005" activeTab="1"/>
  </bookViews>
  <sheets>
    <sheet name="CARABINE" sheetId="1" r:id="rId1"/>
    <sheet name="PISTOLET" sheetId="2" r:id="rId2"/>
    <sheet name="CHALLENGE LOPEZ" sheetId="3" r:id="rId3"/>
  </sheets>
  <calcPr calcId="125725"/>
</workbook>
</file>

<file path=xl/calcChain.xml><?xml version="1.0" encoding="utf-8"?>
<calcChain xmlns="http://schemas.openxmlformats.org/spreadsheetml/2006/main">
  <c r="H34" i="3"/>
  <c r="H33"/>
  <c r="H36" s="1"/>
  <c r="H28"/>
  <c r="H27"/>
  <c r="H30" s="1"/>
  <c r="H21"/>
  <c r="H20"/>
  <c r="H23" s="1"/>
  <c r="H14"/>
  <c r="H13"/>
  <c r="H16" s="1"/>
  <c r="H7"/>
  <c r="H6"/>
  <c r="H9" s="1"/>
  <c r="J36" i="2"/>
  <c r="A36"/>
  <c r="J35"/>
  <c r="J34"/>
  <c r="J33"/>
  <c r="A33"/>
  <c r="A34" s="1"/>
  <c r="J32"/>
  <c r="J31"/>
  <c r="J26"/>
  <c r="A26"/>
  <c r="J25"/>
  <c r="J24"/>
  <c r="J20"/>
  <c r="J19"/>
  <c r="J18"/>
  <c r="A18"/>
  <c r="J17"/>
  <c r="J16"/>
  <c r="J15"/>
  <c r="A15"/>
  <c r="A16" s="1"/>
  <c r="J11"/>
  <c r="J7"/>
  <c r="J6"/>
  <c r="J92" i="1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J62"/>
  <c r="J61"/>
  <c r="J60"/>
  <c r="J59"/>
  <c r="J58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J30"/>
  <c r="J29"/>
  <c r="J28"/>
  <c r="J27"/>
  <c r="J26"/>
  <c r="J25"/>
  <c r="J21"/>
  <c r="J20"/>
  <c r="J19"/>
  <c r="J18"/>
  <c r="J17"/>
  <c r="J16"/>
  <c r="J15"/>
  <c r="J14"/>
  <c r="J13"/>
  <c r="J12"/>
  <c r="J11"/>
  <c r="J10"/>
  <c r="J9"/>
  <c r="A9"/>
  <c r="A10" s="1"/>
  <c r="A11" s="1"/>
  <c r="A12" s="1"/>
  <c r="A13" s="1"/>
  <c r="A14" s="1"/>
  <c r="A15" s="1"/>
  <c r="A16" s="1"/>
  <c r="A17" s="1"/>
  <c r="A18" s="1"/>
  <c r="A19" s="1"/>
  <c r="A20" s="1"/>
  <c r="A21" s="1"/>
  <c r="J5"/>
</calcChain>
</file>

<file path=xl/sharedStrings.xml><?xml version="1.0" encoding="utf-8"?>
<sst xmlns="http://schemas.openxmlformats.org/spreadsheetml/2006/main" count="530" uniqueCount="196">
  <si>
    <t>CARABINIERS</t>
  </si>
  <si>
    <t>OLLAINVILLE</t>
  </si>
  <si>
    <t>POUSSIN FILLES</t>
  </si>
  <si>
    <t>S1</t>
  </si>
  <si>
    <t>S2</t>
  </si>
  <si>
    <t>S3</t>
  </si>
  <si>
    <t>S4</t>
  </si>
  <si>
    <t>PINCENT</t>
  </si>
  <si>
    <t>Enora</t>
  </si>
  <si>
    <t>L.C.VILLEMOISSON</t>
  </si>
  <si>
    <t>PF</t>
  </si>
  <si>
    <t>x</t>
  </si>
  <si>
    <t>POUSSIN GARCONS</t>
  </si>
  <si>
    <t>POINTET</t>
  </si>
  <si>
    <t>Loan</t>
  </si>
  <si>
    <t>ETRECHY</t>
  </si>
  <si>
    <t>PG</t>
  </si>
  <si>
    <t>BROU</t>
  </si>
  <si>
    <t>Nelson</t>
  </si>
  <si>
    <t>VILLEBON</t>
  </si>
  <si>
    <t>AUDIGOU</t>
  </si>
  <si>
    <t>Cédric</t>
  </si>
  <si>
    <t>A.S.OLLAINVILLE</t>
  </si>
  <si>
    <t>CHOW</t>
  </si>
  <si>
    <t>Nicolas</t>
  </si>
  <si>
    <t>TIR HUREPOIX</t>
  </si>
  <si>
    <t>REDY</t>
  </si>
  <si>
    <t>Corantin</t>
  </si>
  <si>
    <t>PEUVREL</t>
  </si>
  <si>
    <t>Damien</t>
  </si>
  <si>
    <t>GONTARD</t>
  </si>
  <si>
    <t>Luigi</t>
  </si>
  <si>
    <t>MAZOUZI</t>
  </si>
  <si>
    <t>Idris</t>
  </si>
  <si>
    <t>ANELKA</t>
  </si>
  <si>
    <t>Joad</t>
  </si>
  <si>
    <t>MANSION</t>
  </si>
  <si>
    <t>Maxime</t>
  </si>
  <si>
    <t>PAYEN</t>
  </si>
  <si>
    <t>E.G. ETAMPES</t>
  </si>
  <si>
    <t>PIERRAT-LABOLLE</t>
  </si>
  <si>
    <t>Lucas</t>
  </si>
  <si>
    <t>LAURENT</t>
  </si>
  <si>
    <t>Alexandre</t>
  </si>
  <si>
    <t>BENJAMIN FILLES</t>
  </si>
  <si>
    <t>GAUTIER</t>
  </si>
  <si>
    <t>Anne</t>
  </si>
  <si>
    <t>C.T. MONTGERON</t>
  </si>
  <si>
    <t>BF</t>
  </si>
  <si>
    <t>Margot</t>
  </si>
  <si>
    <t>TELLIER</t>
  </si>
  <si>
    <t>Emma</t>
  </si>
  <si>
    <t>ROLANDO</t>
  </si>
  <si>
    <t>Barbara</t>
  </si>
  <si>
    <t>PALAISEAU</t>
  </si>
  <si>
    <t>BORIE</t>
  </si>
  <si>
    <t>Amandine</t>
  </si>
  <si>
    <t>POLIN</t>
  </si>
  <si>
    <t>Wadia</t>
  </si>
  <si>
    <t>BENJAMIN GARCONS</t>
  </si>
  <si>
    <t>BERNAUDON</t>
  </si>
  <si>
    <t>Jérémy</t>
  </si>
  <si>
    <t>BG</t>
  </si>
  <si>
    <t>REPAIRE</t>
  </si>
  <si>
    <t>Antoine</t>
  </si>
  <si>
    <t xml:space="preserve">BRINSTER </t>
  </si>
  <si>
    <t xml:space="preserve">Valentin </t>
  </si>
  <si>
    <t>LEDOUX</t>
  </si>
  <si>
    <t>Louis</t>
  </si>
  <si>
    <t>LE COQ</t>
  </si>
  <si>
    <t>Erwan</t>
  </si>
  <si>
    <t>ASSET</t>
  </si>
  <si>
    <t>Matthieu</t>
  </si>
  <si>
    <t>BOIDEVAIX</t>
  </si>
  <si>
    <t>Julien</t>
  </si>
  <si>
    <t>BARLIER</t>
  </si>
  <si>
    <t>Florian</t>
  </si>
  <si>
    <t>CINTRAT</t>
  </si>
  <si>
    <t>Paul</t>
  </si>
  <si>
    <t>OUILLON</t>
  </si>
  <si>
    <t>Vincent</t>
  </si>
  <si>
    <t>O.C. GIF</t>
  </si>
  <si>
    <t>VAZQUEZ</t>
  </si>
  <si>
    <t>Denis</t>
  </si>
  <si>
    <t>CHASTAGNIER</t>
  </si>
  <si>
    <t>BEDOUSAC</t>
  </si>
  <si>
    <t>Hugo</t>
  </si>
  <si>
    <t>RAVEAU</t>
  </si>
  <si>
    <t>Franck</t>
  </si>
  <si>
    <t>SEVIN</t>
  </si>
  <si>
    <t>Clément</t>
  </si>
  <si>
    <t>FOURMONT</t>
  </si>
  <si>
    <t>Christopher</t>
  </si>
  <si>
    <t>BERNARD</t>
  </si>
  <si>
    <t>Louison</t>
  </si>
  <si>
    <t>COTIN</t>
  </si>
  <si>
    <t>BOUCHERIE</t>
  </si>
  <si>
    <t>Valentin</t>
  </si>
  <si>
    <t>MINIMES FILLES</t>
  </si>
  <si>
    <t>BATIER</t>
  </si>
  <si>
    <t>Estelle</t>
  </si>
  <si>
    <t>Cercle de Tir de Montgeron</t>
  </si>
  <si>
    <t>MF</t>
  </si>
  <si>
    <t>BONNIER</t>
  </si>
  <si>
    <t>Mylène</t>
  </si>
  <si>
    <t>GUERIN</t>
  </si>
  <si>
    <t>Astrid</t>
  </si>
  <si>
    <t>LAUMET</t>
  </si>
  <si>
    <t>Ambre</t>
  </si>
  <si>
    <t>TANCHE</t>
  </si>
  <si>
    <t>Noémie</t>
  </si>
  <si>
    <t>MINIMES GARCONS</t>
  </si>
  <si>
    <t>CHIGNON</t>
  </si>
  <si>
    <t>Arnaud</t>
  </si>
  <si>
    <t>MG</t>
  </si>
  <si>
    <t xml:space="preserve"> CHAUVEAU</t>
  </si>
  <si>
    <t xml:space="preserve">Florian </t>
  </si>
  <si>
    <t>HAMMERER</t>
  </si>
  <si>
    <t>Clément-Florian</t>
  </si>
  <si>
    <t>Basile</t>
  </si>
  <si>
    <t>CIRET</t>
  </si>
  <si>
    <t>Bruno</t>
  </si>
  <si>
    <t>DELPECH</t>
  </si>
  <si>
    <t>Quentin</t>
  </si>
  <si>
    <t>KARADJIAN</t>
  </si>
  <si>
    <t>Jonathan</t>
  </si>
  <si>
    <t>CHATELAIN</t>
  </si>
  <si>
    <t>Guillaume</t>
  </si>
  <si>
    <t>CEJOVIC</t>
  </si>
  <si>
    <t>BRAVEY</t>
  </si>
  <si>
    <t>COLAS</t>
  </si>
  <si>
    <t>Sacha</t>
  </si>
  <si>
    <t>RIVOAL</t>
  </si>
  <si>
    <t>Kilian</t>
  </si>
  <si>
    <t>LEGRAND</t>
  </si>
  <si>
    <t>MASSE</t>
  </si>
  <si>
    <t>Mickael</t>
  </si>
  <si>
    <t>LANDOIS</t>
  </si>
  <si>
    <t>BAHEUX</t>
  </si>
  <si>
    <t>Gautier</t>
  </si>
  <si>
    <t>GIRARD</t>
  </si>
  <si>
    <t>Gillian</t>
  </si>
  <si>
    <t>MARCHAL</t>
  </si>
  <si>
    <t>Thomas</t>
  </si>
  <si>
    <t>GARRIOT</t>
  </si>
  <si>
    <t>Anthony</t>
  </si>
  <si>
    <t>TORREGROSSA</t>
  </si>
  <si>
    <t>Baptiste</t>
  </si>
  <si>
    <t>GUILBERT</t>
  </si>
  <si>
    <t>Jean-Baptiste</t>
  </si>
  <si>
    <t>BELIER</t>
  </si>
  <si>
    <t>Aristide</t>
  </si>
  <si>
    <t>MALGUY</t>
  </si>
  <si>
    <t>Axel</t>
  </si>
  <si>
    <t>GASNET</t>
  </si>
  <si>
    <t>Roman</t>
  </si>
  <si>
    <t>POUGET</t>
  </si>
  <si>
    <t xml:space="preserve">ROLANDO </t>
  </si>
  <si>
    <t xml:space="preserve">Antoine </t>
  </si>
  <si>
    <t>PISTOLIERS</t>
  </si>
  <si>
    <t>POUSSINS GARCONS</t>
  </si>
  <si>
    <t>POT</t>
  </si>
  <si>
    <t>KITEBA SIMO</t>
  </si>
  <si>
    <t>François</t>
  </si>
  <si>
    <t>DEFRANCE</t>
  </si>
  <si>
    <t>Julie</t>
  </si>
  <si>
    <t>Romain-Ghislain</t>
  </si>
  <si>
    <t>MINISINI</t>
  </si>
  <si>
    <t>Lilian</t>
  </si>
  <si>
    <t>Quentin-Amaury</t>
  </si>
  <si>
    <t>PERIN</t>
  </si>
  <si>
    <t>Jérôme</t>
  </si>
  <si>
    <t>MACAQUE</t>
  </si>
  <si>
    <t>Teddy</t>
  </si>
  <si>
    <t>GALLARD</t>
  </si>
  <si>
    <t>Xandre</t>
  </si>
  <si>
    <t>DELECOURT</t>
  </si>
  <si>
    <t>Eva</t>
  </si>
  <si>
    <t>Laurène</t>
  </si>
  <si>
    <t>MORANDI</t>
  </si>
  <si>
    <t>Benoit</t>
  </si>
  <si>
    <t>L.C.VILLEBON</t>
  </si>
  <si>
    <t>Emeric</t>
  </si>
  <si>
    <t xml:space="preserve">Elouan </t>
  </si>
  <si>
    <t>LEPAGE</t>
  </si>
  <si>
    <t>Pierre</t>
  </si>
  <si>
    <t>RAGOT LEVIER</t>
  </si>
  <si>
    <t>Guyllaum</t>
  </si>
  <si>
    <t>TRUONG</t>
  </si>
  <si>
    <t>CHALLENGE LOPEZ 2009-2010</t>
  </si>
  <si>
    <t>POUSSIN</t>
  </si>
  <si>
    <t>BENJAMIN</t>
  </si>
  <si>
    <t>MINIME</t>
  </si>
  <si>
    <t>TOTAL</t>
  </si>
  <si>
    <t>VILLEMOISSON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</si>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</sst>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0" borderId="0" xfId="0" applyNumberFormat="1" applyFont="1"/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I26" sqref="I26"/>
    </sheetView>
  </sheetViews>
  <sheetFormatPr baseColWidth="10" defaultRowHeight="15"/>
  <cols>
    <col min="1" max="1" width="4.7109375" customWidth="1"/>
    <col min="2" max="3" width="14.7109375" customWidth="1"/>
    <col min="4" max="4" width="23.42578125" customWidth="1"/>
    <col min="5" max="10" width="4.7109375" customWidth="1"/>
  </cols>
  <sheetData>
    <row r="1" spans="1:10" ht="12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95" customHeight="1">
      <c r="A2" s="2"/>
      <c r="B2" s="2"/>
      <c r="C2" s="2"/>
      <c r="D2" s="3"/>
      <c r="E2" s="2"/>
      <c r="F2" s="4" t="s">
        <v>1</v>
      </c>
      <c r="G2" s="4"/>
      <c r="H2" s="4"/>
      <c r="I2" s="4"/>
      <c r="J2" s="4"/>
    </row>
    <row r="3" spans="1:10" ht="12.95" customHeight="1">
      <c r="A3" s="1" t="s">
        <v>2</v>
      </c>
      <c r="B3" s="1"/>
      <c r="C3" s="1"/>
      <c r="D3" s="1"/>
      <c r="E3" s="1"/>
      <c r="F3" s="5" t="s">
        <v>3</v>
      </c>
      <c r="G3" s="5" t="s">
        <v>4</v>
      </c>
      <c r="H3" s="5" t="s">
        <v>5</v>
      </c>
      <c r="I3" s="5" t="s">
        <v>6</v>
      </c>
      <c r="J3" s="5"/>
    </row>
    <row r="4" spans="1:10" ht="12.95" customHeight="1">
      <c r="A4" s="2"/>
      <c r="B4" s="2"/>
      <c r="C4" s="2"/>
      <c r="D4" s="3"/>
      <c r="E4" s="2"/>
      <c r="F4" s="5"/>
      <c r="G4" s="5"/>
      <c r="H4" s="5"/>
      <c r="I4" s="5"/>
      <c r="J4" s="6"/>
    </row>
    <row r="5" spans="1:10" ht="12.95" customHeight="1">
      <c r="A5" s="7">
        <v>1</v>
      </c>
      <c r="B5" s="8" t="s">
        <v>7</v>
      </c>
      <c r="C5" s="8" t="s">
        <v>8</v>
      </c>
      <c r="D5" s="2" t="s">
        <v>9</v>
      </c>
      <c r="E5" s="2" t="s">
        <v>10</v>
      </c>
      <c r="F5" s="5">
        <v>69</v>
      </c>
      <c r="G5" s="5">
        <v>59</v>
      </c>
      <c r="H5" s="5">
        <v>74</v>
      </c>
      <c r="I5" s="5" t="s">
        <v>11</v>
      </c>
      <c r="J5" s="6">
        <f>SUM(F5:H5)</f>
        <v>202</v>
      </c>
    </row>
    <row r="6" spans="1:10" ht="12.95" customHeight="1">
      <c r="A6" s="2"/>
      <c r="B6" s="2"/>
      <c r="C6" s="2"/>
      <c r="D6" s="3"/>
      <c r="E6" s="2"/>
      <c r="F6" s="5"/>
      <c r="G6" s="5"/>
      <c r="H6" s="5"/>
      <c r="I6" s="5"/>
      <c r="J6" s="6"/>
    </row>
    <row r="7" spans="1:10" ht="12.95" customHeight="1">
      <c r="A7" s="1" t="s">
        <v>12</v>
      </c>
      <c r="B7" s="1"/>
      <c r="C7" s="1"/>
      <c r="D7" s="1"/>
      <c r="E7" s="1"/>
      <c r="F7" s="5" t="s">
        <v>3</v>
      </c>
      <c r="G7" s="5" t="s">
        <v>4</v>
      </c>
      <c r="H7" s="5" t="s">
        <v>5</v>
      </c>
      <c r="I7" s="5" t="s">
        <v>6</v>
      </c>
      <c r="J7" s="6"/>
    </row>
    <row r="8" spans="1:10" ht="12.95" customHeight="1">
      <c r="A8" s="2"/>
      <c r="B8" s="2"/>
      <c r="C8" s="2"/>
      <c r="D8" s="3"/>
      <c r="E8" s="2"/>
      <c r="F8" s="5"/>
      <c r="G8" s="5"/>
      <c r="H8" s="5"/>
      <c r="I8" s="5"/>
      <c r="J8" s="6"/>
    </row>
    <row r="9" spans="1:10" ht="12.95" customHeight="1">
      <c r="A9" s="7">
        <f t="shared" ref="A9:A21" si="0">A8+1</f>
        <v>1</v>
      </c>
      <c r="B9" s="8" t="s">
        <v>13</v>
      </c>
      <c r="C9" s="8" t="s">
        <v>14</v>
      </c>
      <c r="D9" s="9" t="s">
        <v>15</v>
      </c>
      <c r="E9" s="2" t="s">
        <v>16</v>
      </c>
      <c r="F9" s="5">
        <v>84</v>
      </c>
      <c r="G9" s="5">
        <v>79</v>
      </c>
      <c r="H9" s="5">
        <v>73</v>
      </c>
      <c r="I9" s="5" t="s">
        <v>11</v>
      </c>
      <c r="J9" s="6">
        <f t="shared" ref="J9:J21" si="1">SUM(F9:H9)</f>
        <v>236</v>
      </c>
    </row>
    <row r="10" spans="1:10" ht="12.95" customHeight="1">
      <c r="A10" s="7">
        <f t="shared" si="0"/>
        <v>2</v>
      </c>
      <c r="B10" s="8" t="s">
        <v>17</v>
      </c>
      <c r="C10" s="8" t="s">
        <v>18</v>
      </c>
      <c r="D10" s="2" t="s">
        <v>19</v>
      </c>
      <c r="E10" s="2" t="s">
        <v>16</v>
      </c>
      <c r="F10" s="5">
        <v>77</v>
      </c>
      <c r="G10" s="5">
        <v>79</v>
      </c>
      <c r="H10" s="5">
        <v>78</v>
      </c>
      <c r="I10" s="5" t="s">
        <v>11</v>
      </c>
      <c r="J10" s="6">
        <f t="shared" si="1"/>
        <v>234</v>
      </c>
    </row>
    <row r="11" spans="1:10" ht="12.95" customHeight="1">
      <c r="A11" s="7">
        <f t="shared" si="0"/>
        <v>3</v>
      </c>
      <c r="B11" s="2" t="s">
        <v>20</v>
      </c>
      <c r="C11" s="2" t="s">
        <v>21</v>
      </c>
      <c r="D11" s="2" t="s">
        <v>22</v>
      </c>
      <c r="E11" s="2" t="s">
        <v>16</v>
      </c>
      <c r="F11" s="5">
        <v>79</v>
      </c>
      <c r="G11" s="5">
        <v>68</v>
      </c>
      <c r="H11" s="5">
        <v>71</v>
      </c>
      <c r="I11" s="5" t="s">
        <v>11</v>
      </c>
      <c r="J11" s="6">
        <f t="shared" si="1"/>
        <v>218</v>
      </c>
    </row>
    <row r="12" spans="1:10" ht="12.95" customHeight="1">
      <c r="A12" s="7">
        <f t="shared" si="0"/>
        <v>4</v>
      </c>
      <c r="B12" s="8" t="s">
        <v>23</v>
      </c>
      <c r="C12" s="8" t="s">
        <v>24</v>
      </c>
      <c r="D12" s="9" t="s">
        <v>25</v>
      </c>
      <c r="E12" s="2" t="s">
        <v>16</v>
      </c>
      <c r="F12" s="5">
        <v>66</v>
      </c>
      <c r="G12" s="5">
        <v>69</v>
      </c>
      <c r="H12" s="5">
        <v>62</v>
      </c>
      <c r="I12" s="5" t="s">
        <v>11</v>
      </c>
      <c r="J12" s="6">
        <f t="shared" si="1"/>
        <v>197</v>
      </c>
    </row>
    <row r="13" spans="1:10" ht="12.95" customHeight="1">
      <c r="A13" s="7">
        <f t="shared" si="0"/>
        <v>5</v>
      </c>
      <c r="B13" s="8" t="s">
        <v>26</v>
      </c>
      <c r="C13" s="8" t="s">
        <v>27</v>
      </c>
      <c r="D13" s="9" t="s">
        <v>15</v>
      </c>
      <c r="E13" s="2" t="s">
        <v>16</v>
      </c>
      <c r="F13" s="5">
        <v>65</v>
      </c>
      <c r="G13" s="5">
        <v>59</v>
      </c>
      <c r="H13" s="5">
        <v>72</v>
      </c>
      <c r="I13" s="5" t="s">
        <v>11</v>
      </c>
      <c r="J13" s="6">
        <f t="shared" si="1"/>
        <v>196</v>
      </c>
    </row>
    <row r="14" spans="1:10" ht="12.95" customHeight="1">
      <c r="A14" s="7">
        <f t="shared" si="0"/>
        <v>6</v>
      </c>
      <c r="B14" s="8" t="s">
        <v>28</v>
      </c>
      <c r="C14" s="8" t="s">
        <v>29</v>
      </c>
      <c r="D14" s="2" t="s">
        <v>22</v>
      </c>
      <c r="E14" s="2" t="s">
        <v>16</v>
      </c>
      <c r="F14" s="5">
        <v>66</v>
      </c>
      <c r="G14" s="5">
        <v>63</v>
      </c>
      <c r="H14" s="5">
        <v>64</v>
      </c>
      <c r="I14" s="5" t="s">
        <v>11</v>
      </c>
      <c r="J14" s="6">
        <f t="shared" si="1"/>
        <v>193</v>
      </c>
    </row>
    <row r="15" spans="1:10" ht="12.95" customHeight="1">
      <c r="A15" s="7">
        <f t="shared" si="0"/>
        <v>7</v>
      </c>
      <c r="B15" s="2" t="s">
        <v>30</v>
      </c>
      <c r="C15" s="2" t="s">
        <v>31</v>
      </c>
      <c r="D15" s="2" t="s">
        <v>9</v>
      </c>
      <c r="E15" s="2" t="s">
        <v>16</v>
      </c>
      <c r="F15" s="5">
        <v>45</v>
      </c>
      <c r="G15" s="5">
        <v>51</v>
      </c>
      <c r="H15" s="5">
        <v>50</v>
      </c>
      <c r="I15" s="5" t="s">
        <v>11</v>
      </c>
      <c r="J15" s="6">
        <f t="shared" si="1"/>
        <v>146</v>
      </c>
    </row>
    <row r="16" spans="1:10" ht="12.95" customHeight="1">
      <c r="A16" s="7">
        <f t="shared" si="0"/>
        <v>8</v>
      </c>
      <c r="B16" s="8" t="s">
        <v>32</v>
      </c>
      <c r="C16" s="8" t="s">
        <v>33</v>
      </c>
      <c r="D16" s="2" t="s">
        <v>9</v>
      </c>
      <c r="E16" s="8" t="s">
        <v>16</v>
      </c>
      <c r="F16" s="5">
        <v>37</v>
      </c>
      <c r="G16" s="5">
        <v>31</v>
      </c>
      <c r="H16" s="5">
        <v>50</v>
      </c>
      <c r="I16" s="5" t="s">
        <v>11</v>
      </c>
      <c r="J16" s="6">
        <f t="shared" si="1"/>
        <v>118</v>
      </c>
    </row>
    <row r="17" spans="1:10" ht="12.95" customHeight="1">
      <c r="A17" s="7">
        <f t="shared" si="0"/>
        <v>9</v>
      </c>
      <c r="B17" s="2" t="s">
        <v>34</v>
      </c>
      <c r="C17" s="2" t="s">
        <v>35</v>
      </c>
      <c r="D17" s="2" t="s">
        <v>9</v>
      </c>
      <c r="E17" s="2" t="s">
        <v>16</v>
      </c>
      <c r="F17" s="5">
        <v>45</v>
      </c>
      <c r="G17" s="5">
        <v>35</v>
      </c>
      <c r="H17" s="5">
        <v>20</v>
      </c>
      <c r="I17" s="5" t="s">
        <v>11</v>
      </c>
      <c r="J17" s="6">
        <f t="shared" si="1"/>
        <v>100</v>
      </c>
    </row>
    <row r="18" spans="1:10" ht="12.95" customHeight="1">
      <c r="A18" s="7">
        <f t="shared" si="0"/>
        <v>10</v>
      </c>
      <c r="B18" s="8" t="s">
        <v>36</v>
      </c>
      <c r="C18" s="8" t="s">
        <v>37</v>
      </c>
      <c r="D18" s="10" t="s">
        <v>22</v>
      </c>
      <c r="E18" s="2" t="s">
        <v>16</v>
      </c>
      <c r="F18" s="5">
        <v>26</v>
      </c>
      <c r="G18" s="5">
        <v>27</v>
      </c>
      <c r="H18" s="5">
        <v>37</v>
      </c>
      <c r="I18" s="5" t="s">
        <v>11</v>
      </c>
      <c r="J18" s="6">
        <f t="shared" si="1"/>
        <v>90</v>
      </c>
    </row>
    <row r="19" spans="1:10" ht="12.95" customHeight="1">
      <c r="A19" s="7">
        <f t="shared" si="0"/>
        <v>11</v>
      </c>
      <c r="B19" s="2" t="s">
        <v>38</v>
      </c>
      <c r="C19" s="2" t="s">
        <v>37</v>
      </c>
      <c r="D19" s="9" t="s">
        <v>39</v>
      </c>
      <c r="E19" s="2" t="s">
        <v>16</v>
      </c>
      <c r="F19" s="5">
        <v>26</v>
      </c>
      <c r="G19" s="5">
        <v>28</v>
      </c>
      <c r="H19" s="5">
        <v>34</v>
      </c>
      <c r="I19" s="5" t="s">
        <v>11</v>
      </c>
      <c r="J19" s="6">
        <f t="shared" si="1"/>
        <v>88</v>
      </c>
    </row>
    <row r="20" spans="1:10" ht="12.95" customHeight="1">
      <c r="A20" s="7">
        <f t="shared" si="0"/>
        <v>12</v>
      </c>
      <c r="B20" s="8" t="s">
        <v>40</v>
      </c>
      <c r="C20" s="8" t="s">
        <v>41</v>
      </c>
      <c r="D20" s="9" t="s">
        <v>15</v>
      </c>
      <c r="E20" s="2" t="s">
        <v>16</v>
      </c>
      <c r="F20" s="5"/>
      <c r="G20" s="5"/>
      <c r="H20" s="5"/>
      <c r="I20" s="5" t="s">
        <v>11</v>
      </c>
      <c r="J20" s="6">
        <f t="shared" si="1"/>
        <v>0</v>
      </c>
    </row>
    <row r="21" spans="1:10" ht="12.95" customHeight="1">
      <c r="A21" s="7">
        <f t="shared" si="0"/>
        <v>13</v>
      </c>
      <c r="B21" s="2" t="s">
        <v>42</v>
      </c>
      <c r="C21" s="2" t="s">
        <v>43</v>
      </c>
      <c r="D21" s="2" t="s">
        <v>9</v>
      </c>
      <c r="E21" s="2" t="s">
        <v>16</v>
      </c>
      <c r="F21" s="5"/>
      <c r="G21" s="5"/>
      <c r="H21" s="5"/>
      <c r="I21" s="5" t="s">
        <v>11</v>
      </c>
      <c r="J21" s="6">
        <f t="shared" si="1"/>
        <v>0</v>
      </c>
    </row>
    <row r="22" spans="1:10" ht="12.95" customHeight="1">
      <c r="A22" s="2"/>
      <c r="B22" s="2"/>
      <c r="C22" s="2"/>
      <c r="D22" s="3"/>
      <c r="E22" s="2"/>
      <c r="F22" s="11"/>
      <c r="G22" s="11"/>
      <c r="H22" s="5"/>
      <c r="I22" s="5"/>
      <c r="J22" s="6"/>
    </row>
    <row r="23" spans="1:10" ht="12.95" customHeight="1">
      <c r="A23" s="1" t="s">
        <v>44</v>
      </c>
      <c r="B23" s="1"/>
      <c r="C23" s="1"/>
      <c r="D23" s="1"/>
      <c r="E23" s="1"/>
      <c r="F23" s="5" t="s">
        <v>3</v>
      </c>
      <c r="G23" s="5" t="s">
        <v>4</v>
      </c>
      <c r="H23" s="5" t="s">
        <v>5</v>
      </c>
      <c r="I23" s="5" t="s">
        <v>6</v>
      </c>
      <c r="J23" s="6"/>
    </row>
    <row r="24" spans="1:10" ht="12.95" customHeight="1">
      <c r="A24" s="2"/>
      <c r="B24" s="2"/>
      <c r="C24" s="2"/>
      <c r="D24" s="3"/>
      <c r="E24" s="2"/>
      <c r="F24" s="11"/>
      <c r="G24" s="11"/>
      <c r="H24" s="5"/>
      <c r="I24" s="5"/>
      <c r="J24" s="6"/>
    </row>
    <row r="25" spans="1:10" ht="12.95" customHeight="1">
      <c r="A25" s="7">
        <v>1</v>
      </c>
      <c r="B25" s="10" t="s">
        <v>45</v>
      </c>
      <c r="C25" s="10" t="s">
        <v>46</v>
      </c>
      <c r="D25" s="8" t="s">
        <v>47</v>
      </c>
      <c r="E25" s="2" t="s">
        <v>48</v>
      </c>
      <c r="F25" s="11">
        <v>73</v>
      </c>
      <c r="G25" s="11">
        <v>79</v>
      </c>
      <c r="H25" s="5">
        <v>73</v>
      </c>
      <c r="I25" s="5" t="s">
        <v>11</v>
      </c>
      <c r="J25" s="6">
        <f t="shared" ref="J25:J30" si="2">SUM(F25:H25)</f>
        <v>225</v>
      </c>
    </row>
    <row r="26" spans="1:10" ht="12.95" customHeight="1">
      <c r="A26" s="7">
        <v>2</v>
      </c>
      <c r="B26" s="8" t="s">
        <v>7</v>
      </c>
      <c r="C26" s="8" t="s">
        <v>49</v>
      </c>
      <c r="D26" s="2" t="s">
        <v>9</v>
      </c>
      <c r="E26" s="2" t="s">
        <v>48</v>
      </c>
      <c r="F26" s="11">
        <v>58</v>
      </c>
      <c r="G26" s="11">
        <v>77</v>
      </c>
      <c r="H26" s="5">
        <v>72</v>
      </c>
      <c r="I26" s="5" t="s">
        <v>11</v>
      </c>
      <c r="J26" s="6">
        <f t="shared" si="2"/>
        <v>207</v>
      </c>
    </row>
    <row r="27" spans="1:10" ht="12.95" customHeight="1">
      <c r="A27" s="7">
        <v>3</v>
      </c>
      <c r="B27" s="2" t="s">
        <v>50</v>
      </c>
      <c r="C27" s="2" t="s">
        <v>51</v>
      </c>
      <c r="D27" s="9" t="s">
        <v>25</v>
      </c>
      <c r="E27" s="2" t="s">
        <v>48</v>
      </c>
      <c r="F27" s="11">
        <v>71</v>
      </c>
      <c r="G27" s="11">
        <v>66</v>
      </c>
      <c r="H27" s="5">
        <v>64</v>
      </c>
      <c r="I27" s="5" t="s">
        <v>11</v>
      </c>
      <c r="J27" s="6">
        <f t="shared" si="2"/>
        <v>201</v>
      </c>
    </row>
    <row r="28" spans="1:10" ht="12.95" customHeight="1">
      <c r="A28" s="7">
        <v>4</v>
      </c>
      <c r="B28" s="2" t="s">
        <v>52</v>
      </c>
      <c r="C28" s="2" t="s">
        <v>53</v>
      </c>
      <c r="D28" s="2" t="s">
        <v>54</v>
      </c>
      <c r="E28" s="2" t="s">
        <v>48</v>
      </c>
      <c r="F28" s="11">
        <v>65</v>
      </c>
      <c r="G28" s="11">
        <v>60</v>
      </c>
      <c r="H28" s="5">
        <v>58</v>
      </c>
      <c r="I28" s="5" t="s">
        <v>11</v>
      </c>
      <c r="J28" s="6">
        <f t="shared" si="2"/>
        <v>183</v>
      </c>
    </row>
    <row r="29" spans="1:10" ht="12.95" customHeight="1">
      <c r="A29" s="7">
        <v>5</v>
      </c>
      <c r="B29" s="8" t="s">
        <v>55</v>
      </c>
      <c r="C29" s="8" t="s">
        <v>56</v>
      </c>
      <c r="D29" s="8" t="s">
        <v>47</v>
      </c>
      <c r="E29" s="2" t="s">
        <v>48</v>
      </c>
      <c r="F29" s="11">
        <v>58</v>
      </c>
      <c r="G29" s="11">
        <v>61</v>
      </c>
      <c r="H29" s="5">
        <v>58</v>
      </c>
      <c r="I29" s="5" t="s">
        <v>11</v>
      </c>
      <c r="J29" s="6">
        <f t="shared" si="2"/>
        <v>177</v>
      </c>
    </row>
    <row r="30" spans="1:10" ht="12.95" customHeight="1">
      <c r="A30" s="7">
        <v>6</v>
      </c>
      <c r="B30" s="10" t="s">
        <v>57</v>
      </c>
      <c r="C30" s="10" t="s">
        <v>58</v>
      </c>
      <c r="D30" s="2" t="s">
        <v>9</v>
      </c>
      <c r="E30" s="2" t="s">
        <v>48</v>
      </c>
      <c r="F30" s="11">
        <v>64</v>
      </c>
      <c r="G30" s="11">
        <v>59</v>
      </c>
      <c r="H30" s="5">
        <v>53</v>
      </c>
      <c r="I30" s="5" t="s">
        <v>11</v>
      </c>
      <c r="J30" s="6">
        <f t="shared" si="2"/>
        <v>176</v>
      </c>
    </row>
    <row r="31" spans="1:10" ht="12.95" customHeight="1"/>
    <row r="32" spans="1:10" ht="12.95" customHeight="1">
      <c r="A32" s="1" t="s">
        <v>59</v>
      </c>
      <c r="B32" s="1"/>
      <c r="C32" s="1"/>
      <c r="D32" s="1"/>
      <c r="E32" s="1"/>
      <c r="F32" s="5" t="s">
        <v>3</v>
      </c>
      <c r="G32" s="5" t="s">
        <v>4</v>
      </c>
      <c r="H32" s="5" t="s">
        <v>5</v>
      </c>
      <c r="I32" s="5" t="s">
        <v>6</v>
      </c>
      <c r="J32" s="6"/>
    </row>
    <row r="33" spans="1:10" ht="12.95" customHeight="1">
      <c r="A33" s="2"/>
      <c r="B33" s="2"/>
      <c r="C33" s="2"/>
      <c r="D33" s="3"/>
      <c r="E33" s="2"/>
      <c r="F33" s="11"/>
      <c r="G33" s="11"/>
      <c r="H33" s="5"/>
      <c r="I33" s="5"/>
      <c r="J33" s="6"/>
    </row>
    <row r="34" spans="1:10" ht="12.95" customHeight="1">
      <c r="A34" s="7">
        <f t="shared" ref="A34:A54" si="3">A33+1</f>
        <v>1</v>
      </c>
      <c r="B34" s="8" t="s">
        <v>60</v>
      </c>
      <c r="C34" s="8" t="s">
        <v>61</v>
      </c>
      <c r="D34" s="9" t="s">
        <v>22</v>
      </c>
      <c r="E34" s="8" t="s">
        <v>62</v>
      </c>
      <c r="F34" s="5">
        <v>86</v>
      </c>
      <c r="G34" s="5">
        <v>83</v>
      </c>
      <c r="H34" s="5">
        <v>88</v>
      </c>
      <c r="I34" s="5" t="s">
        <v>11</v>
      </c>
      <c r="J34" s="6">
        <f t="shared" ref="J34:J62" si="4">SUM(F34:H34)</f>
        <v>257</v>
      </c>
    </row>
    <row r="35" spans="1:10" ht="12.95" customHeight="1">
      <c r="A35" s="7">
        <f t="shared" si="3"/>
        <v>2</v>
      </c>
      <c r="B35" s="8" t="s">
        <v>63</v>
      </c>
      <c r="C35" s="8" t="s">
        <v>37</v>
      </c>
      <c r="D35" s="2" t="s">
        <v>9</v>
      </c>
      <c r="E35" s="2" t="s">
        <v>62</v>
      </c>
      <c r="F35" s="11">
        <v>77</v>
      </c>
      <c r="G35" s="11">
        <v>74</v>
      </c>
      <c r="H35" s="5">
        <v>71</v>
      </c>
      <c r="I35" s="5" t="s">
        <v>11</v>
      </c>
      <c r="J35" s="6">
        <f t="shared" si="4"/>
        <v>222</v>
      </c>
    </row>
    <row r="36" spans="1:10" ht="12.95" customHeight="1">
      <c r="A36" s="7">
        <f t="shared" si="3"/>
        <v>3</v>
      </c>
      <c r="B36" s="8" t="s">
        <v>28</v>
      </c>
      <c r="C36" s="8" t="s">
        <v>64</v>
      </c>
      <c r="D36" s="9" t="s">
        <v>22</v>
      </c>
      <c r="E36" s="2" t="s">
        <v>62</v>
      </c>
      <c r="F36" s="11">
        <v>79</v>
      </c>
      <c r="G36" s="11">
        <v>72</v>
      </c>
      <c r="H36" s="5">
        <v>67</v>
      </c>
      <c r="I36" s="5" t="s">
        <v>11</v>
      </c>
      <c r="J36" s="6">
        <f t="shared" si="4"/>
        <v>218</v>
      </c>
    </row>
    <row r="37" spans="1:10" ht="12.95" customHeight="1">
      <c r="A37" s="7">
        <f t="shared" si="3"/>
        <v>4</v>
      </c>
      <c r="B37" s="2" t="s">
        <v>65</v>
      </c>
      <c r="C37" s="2" t="s">
        <v>66</v>
      </c>
      <c r="D37" s="2" t="s">
        <v>54</v>
      </c>
      <c r="E37" s="2" t="s">
        <v>62</v>
      </c>
      <c r="F37" s="11">
        <v>68</v>
      </c>
      <c r="G37" s="11">
        <v>70</v>
      </c>
      <c r="H37" s="5">
        <v>76</v>
      </c>
      <c r="I37" s="5" t="s">
        <v>11</v>
      </c>
      <c r="J37" s="6">
        <f t="shared" si="4"/>
        <v>214</v>
      </c>
    </row>
    <row r="38" spans="1:10" ht="12.95" customHeight="1">
      <c r="A38" s="7">
        <f t="shared" si="3"/>
        <v>5</v>
      </c>
      <c r="B38" s="2" t="s">
        <v>67</v>
      </c>
      <c r="C38" s="2" t="s">
        <v>68</v>
      </c>
      <c r="D38" s="2" t="s">
        <v>22</v>
      </c>
      <c r="E38" s="2" t="s">
        <v>62</v>
      </c>
      <c r="F38" s="5">
        <v>72</v>
      </c>
      <c r="G38" s="5">
        <v>74</v>
      </c>
      <c r="H38" s="5">
        <v>67</v>
      </c>
      <c r="I38" s="5" t="s">
        <v>11</v>
      </c>
      <c r="J38" s="6">
        <f t="shared" si="4"/>
        <v>213</v>
      </c>
    </row>
    <row r="39" spans="1:10" ht="12.95" customHeight="1">
      <c r="A39" s="7">
        <f t="shared" si="3"/>
        <v>6</v>
      </c>
      <c r="B39" s="10" t="s">
        <v>69</v>
      </c>
      <c r="C39" s="10" t="s">
        <v>70</v>
      </c>
      <c r="D39" s="2" t="s">
        <v>25</v>
      </c>
      <c r="E39" s="2" t="s">
        <v>62</v>
      </c>
      <c r="F39" s="11">
        <v>78</v>
      </c>
      <c r="G39" s="11">
        <v>62</v>
      </c>
      <c r="H39" s="5">
        <v>68</v>
      </c>
      <c r="I39" s="5" t="s">
        <v>11</v>
      </c>
      <c r="J39" s="6">
        <f t="shared" si="4"/>
        <v>208</v>
      </c>
    </row>
    <row r="40" spans="1:10" ht="12.95" customHeight="1">
      <c r="A40" s="7">
        <f t="shared" si="3"/>
        <v>7</v>
      </c>
      <c r="B40" s="8" t="s">
        <v>71</v>
      </c>
      <c r="C40" s="8" t="s">
        <v>72</v>
      </c>
      <c r="D40" s="2" t="s">
        <v>9</v>
      </c>
      <c r="E40" s="2" t="s">
        <v>62</v>
      </c>
      <c r="F40" s="5">
        <v>55</v>
      </c>
      <c r="G40" s="5">
        <v>71</v>
      </c>
      <c r="H40" s="5">
        <v>67</v>
      </c>
      <c r="I40" s="5" t="s">
        <v>11</v>
      </c>
      <c r="J40" s="6">
        <f t="shared" si="4"/>
        <v>193</v>
      </c>
    </row>
    <row r="41" spans="1:10" ht="12.95" customHeight="1">
      <c r="A41" s="7">
        <f t="shared" si="3"/>
        <v>8</v>
      </c>
      <c r="B41" s="2" t="s">
        <v>73</v>
      </c>
      <c r="C41" s="2" t="s">
        <v>74</v>
      </c>
      <c r="D41" s="9" t="s">
        <v>22</v>
      </c>
      <c r="E41" s="2" t="s">
        <v>62</v>
      </c>
      <c r="F41" s="11">
        <v>60</v>
      </c>
      <c r="G41" s="11">
        <v>75</v>
      </c>
      <c r="H41" s="5">
        <v>53</v>
      </c>
      <c r="I41" s="5" t="s">
        <v>11</v>
      </c>
      <c r="J41" s="6">
        <f t="shared" si="4"/>
        <v>188</v>
      </c>
    </row>
    <row r="42" spans="1:10" ht="12.95" customHeight="1">
      <c r="A42" s="7">
        <f t="shared" si="3"/>
        <v>9</v>
      </c>
      <c r="B42" s="2" t="s">
        <v>75</v>
      </c>
      <c r="C42" s="2" t="s">
        <v>76</v>
      </c>
      <c r="D42" s="9" t="s">
        <v>25</v>
      </c>
      <c r="E42" s="2" t="s">
        <v>62</v>
      </c>
      <c r="F42" s="5">
        <v>58</v>
      </c>
      <c r="G42" s="5">
        <v>50</v>
      </c>
      <c r="H42" s="5">
        <v>59</v>
      </c>
      <c r="I42" s="5" t="s">
        <v>11</v>
      </c>
      <c r="J42" s="6">
        <f t="shared" si="4"/>
        <v>167</v>
      </c>
    </row>
    <row r="43" spans="1:10" ht="12.95" customHeight="1">
      <c r="A43" s="7">
        <f t="shared" si="3"/>
        <v>10</v>
      </c>
      <c r="B43" s="2" t="s">
        <v>77</v>
      </c>
      <c r="C43" s="2" t="s">
        <v>78</v>
      </c>
      <c r="D43" s="2" t="s">
        <v>22</v>
      </c>
      <c r="E43" s="2" t="s">
        <v>62</v>
      </c>
      <c r="F43" s="5">
        <v>65</v>
      </c>
      <c r="G43" s="5">
        <v>36</v>
      </c>
      <c r="H43" s="5">
        <v>50</v>
      </c>
      <c r="I43" s="5" t="s">
        <v>11</v>
      </c>
      <c r="J43" s="6">
        <f t="shared" si="4"/>
        <v>151</v>
      </c>
    </row>
    <row r="44" spans="1:10" ht="12.95" customHeight="1">
      <c r="A44" s="7">
        <f t="shared" si="3"/>
        <v>11</v>
      </c>
      <c r="B44" s="8" t="s">
        <v>79</v>
      </c>
      <c r="C44" s="8" t="s">
        <v>80</v>
      </c>
      <c r="D44" s="2" t="s">
        <v>81</v>
      </c>
      <c r="E44" s="2" t="s">
        <v>62</v>
      </c>
      <c r="F44" s="11">
        <v>57</v>
      </c>
      <c r="G44" s="11">
        <v>47</v>
      </c>
      <c r="H44" s="5">
        <v>37</v>
      </c>
      <c r="I44" s="5" t="s">
        <v>11</v>
      </c>
      <c r="J44" s="6">
        <f t="shared" si="4"/>
        <v>141</v>
      </c>
    </row>
    <row r="45" spans="1:10" ht="12.95" customHeight="1">
      <c r="A45" s="7">
        <f t="shared" si="3"/>
        <v>12</v>
      </c>
      <c r="B45" s="2" t="s">
        <v>82</v>
      </c>
      <c r="C45" s="2" t="s">
        <v>83</v>
      </c>
      <c r="D45" s="2" t="s">
        <v>9</v>
      </c>
      <c r="E45" s="2" t="s">
        <v>62</v>
      </c>
      <c r="F45" s="11">
        <v>45</v>
      </c>
      <c r="G45" s="11">
        <v>57</v>
      </c>
      <c r="H45" s="5">
        <v>34</v>
      </c>
      <c r="I45" s="5" t="s">
        <v>11</v>
      </c>
      <c r="J45" s="6">
        <f t="shared" si="4"/>
        <v>136</v>
      </c>
    </row>
    <row r="46" spans="1:10" ht="12.95" customHeight="1">
      <c r="A46" s="7">
        <f t="shared" si="3"/>
        <v>13</v>
      </c>
      <c r="B46" s="2" t="s">
        <v>84</v>
      </c>
      <c r="C46" s="2" t="s">
        <v>76</v>
      </c>
      <c r="D46" s="2" t="s">
        <v>25</v>
      </c>
      <c r="E46" s="2" t="s">
        <v>62</v>
      </c>
      <c r="F46" s="11">
        <v>49</v>
      </c>
      <c r="G46" s="11">
        <v>47</v>
      </c>
      <c r="H46" s="5">
        <v>36</v>
      </c>
      <c r="I46" s="5" t="s">
        <v>11</v>
      </c>
      <c r="J46" s="6">
        <f t="shared" si="4"/>
        <v>132</v>
      </c>
    </row>
    <row r="47" spans="1:10" ht="12.95" customHeight="1">
      <c r="A47" s="7">
        <f t="shared" si="3"/>
        <v>14</v>
      </c>
      <c r="B47" s="8" t="s">
        <v>85</v>
      </c>
      <c r="C47" s="8" t="s">
        <v>86</v>
      </c>
      <c r="D47" s="10" t="s">
        <v>47</v>
      </c>
      <c r="E47" s="2" t="s">
        <v>62</v>
      </c>
      <c r="F47" s="11">
        <v>37</v>
      </c>
      <c r="G47" s="11">
        <v>53</v>
      </c>
      <c r="H47" s="5">
        <v>33</v>
      </c>
      <c r="I47" s="5" t="s">
        <v>11</v>
      </c>
      <c r="J47" s="6">
        <f t="shared" si="4"/>
        <v>123</v>
      </c>
    </row>
    <row r="48" spans="1:10" ht="12.95" customHeight="1">
      <c r="A48" s="7">
        <f t="shared" si="3"/>
        <v>15</v>
      </c>
      <c r="B48" s="2" t="s">
        <v>87</v>
      </c>
      <c r="C48" s="2" t="s">
        <v>88</v>
      </c>
      <c r="D48" s="9" t="s">
        <v>22</v>
      </c>
      <c r="E48" s="2" t="s">
        <v>62</v>
      </c>
      <c r="F48" s="11">
        <v>38</v>
      </c>
      <c r="G48" s="11">
        <v>44</v>
      </c>
      <c r="H48" s="5">
        <v>33</v>
      </c>
      <c r="I48" s="5" t="s">
        <v>11</v>
      </c>
      <c r="J48" s="6">
        <f t="shared" si="4"/>
        <v>115</v>
      </c>
    </row>
    <row r="49" spans="1:10" ht="12.95" customHeight="1">
      <c r="A49" s="7">
        <f t="shared" si="3"/>
        <v>16</v>
      </c>
      <c r="B49" s="8" t="s">
        <v>89</v>
      </c>
      <c r="C49" s="8" t="s">
        <v>80</v>
      </c>
      <c r="D49" s="2" t="s">
        <v>39</v>
      </c>
      <c r="E49" s="8" t="s">
        <v>62</v>
      </c>
      <c r="F49" s="5">
        <v>36</v>
      </c>
      <c r="G49" s="5">
        <v>32</v>
      </c>
      <c r="H49" s="5">
        <v>32</v>
      </c>
      <c r="I49" s="5" t="s">
        <v>11</v>
      </c>
      <c r="J49" s="6">
        <f t="shared" si="4"/>
        <v>100</v>
      </c>
    </row>
    <row r="50" spans="1:10" ht="12.95" customHeight="1">
      <c r="A50" s="7">
        <f t="shared" si="3"/>
        <v>17</v>
      </c>
      <c r="B50" s="8" t="s">
        <v>89</v>
      </c>
      <c r="C50" s="8" t="s">
        <v>90</v>
      </c>
      <c r="D50" s="2" t="s">
        <v>39</v>
      </c>
      <c r="E50" s="2" t="s">
        <v>62</v>
      </c>
      <c r="F50" s="11">
        <v>30</v>
      </c>
      <c r="G50" s="11">
        <v>37</v>
      </c>
      <c r="H50" s="5">
        <v>19</v>
      </c>
      <c r="I50" s="5" t="s">
        <v>11</v>
      </c>
      <c r="J50" s="6">
        <f t="shared" si="4"/>
        <v>86</v>
      </c>
    </row>
    <row r="51" spans="1:10" ht="12.95" customHeight="1">
      <c r="A51" s="7">
        <f t="shared" si="3"/>
        <v>18</v>
      </c>
      <c r="B51" s="8" t="s">
        <v>91</v>
      </c>
      <c r="C51" s="8" t="s">
        <v>92</v>
      </c>
      <c r="D51" s="9" t="s">
        <v>39</v>
      </c>
      <c r="E51" s="8" t="s">
        <v>62</v>
      </c>
      <c r="F51" s="5"/>
      <c r="G51" s="5"/>
      <c r="H51" s="5"/>
      <c r="I51" s="5" t="s">
        <v>11</v>
      </c>
      <c r="J51" s="6">
        <f t="shared" si="4"/>
        <v>0</v>
      </c>
    </row>
    <row r="52" spans="1:10" ht="12.95" customHeight="1">
      <c r="A52" s="7">
        <f t="shared" si="3"/>
        <v>19</v>
      </c>
      <c r="B52" s="2" t="s">
        <v>93</v>
      </c>
      <c r="C52" s="2" t="s">
        <v>94</v>
      </c>
      <c r="D52" s="9" t="s">
        <v>15</v>
      </c>
      <c r="E52" s="8" t="s">
        <v>62</v>
      </c>
      <c r="F52" s="5"/>
      <c r="G52" s="5"/>
      <c r="H52" s="5"/>
      <c r="I52" s="5" t="s">
        <v>11</v>
      </c>
      <c r="J52" s="6">
        <f t="shared" si="4"/>
        <v>0</v>
      </c>
    </row>
    <row r="53" spans="1:10" ht="12.95" customHeight="1">
      <c r="A53" s="7">
        <f t="shared" si="3"/>
        <v>20</v>
      </c>
      <c r="B53" s="10" t="s">
        <v>95</v>
      </c>
      <c r="C53" s="10" t="s">
        <v>78</v>
      </c>
      <c r="D53" s="2" t="s">
        <v>25</v>
      </c>
      <c r="E53" s="2" t="s">
        <v>62</v>
      </c>
      <c r="F53" s="11"/>
      <c r="G53" s="11"/>
      <c r="H53" s="5"/>
      <c r="I53" s="5" t="s">
        <v>11</v>
      </c>
      <c r="J53" s="6">
        <f t="shared" si="4"/>
        <v>0</v>
      </c>
    </row>
    <row r="54" spans="1:10" ht="12.95" customHeight="1">
      <c r="A54" s="7">
        <f t="shared" si="3"/>
        <v>21</v>
      </c>
      <c r="B54" s="2" t="s">
        <v>96</v>
      </c>
      <c r="C54" s="2" t="s">
        <v>97</v>
      </c>
      <c r="D54" s="9" t="s">
        <v>22</v>
      </c>
      <c r="E54" s="2" t="s">
        <v>62</v>
      </c>
      <c r="F54" s="11"/>
      <c r="G54" s="11"/>
      <c r="H54" s="5"/>
      <c r="I54" s="5" t="s">
        <v>11</v>
      </c>
      <c r="J54" s="6">
        <f t="shared" si="4"/>
        <v>0</v>
      </c>
    </row>
    <row r="55" spans="1:10" ht="12.95" customHeight="1">
      <c r="A55" s="7"/>
      <c r="B55" s="2"/>
      <c r="C55" s="2"/>
      <c r="D55" s="9"/>
      <c r="E55" s="8"/>
      <c r="F55" s="5"/>
      <c r="G55" s="5"/>
      <c r="H55" s="5"/>
      <c r="I55" s="5"/>
      <c r="J55" s="6"/>
    </row>
    <row r="56" spans="1:10" ht="12.95" customHeight="1">
      <c r="A56" s="1" t="s">
        <v>98</v>
      </c>
      <c r="B56" s="1"/>
      <c r="C56" s="1"/>
      <c r="D56" s="1"/>
      <c r="E56" s="1"/>
      <c r="F56" s="5" t="s">
        <v>3</v>
      </c>
      <c r="G56" s="5" t="s">
        <v>4</v>
      </c>
      <c r="H56" s="5" t="s">
        <v>5</v>
      </c>
      <c r="I56" s="5" t="s">
        <v>6</v>
      </c>
      <c r="J56" s="6"/>
    </row>
    <row r="57" spans="1:10" ht="12.95" customHeight="1">
      <c r="A57" s="2"/>
      <c r="B57" s="2"/>
      <c r="C57" s="2"/>
      <c r="D57" s="3"/>
      <c r="E57" s="2"/>
      <c r="F57" s="5"/>
      <c r="G57" s="5"/>
      <c r="H57" s="5"/>
      <c r="I57" s="5"/>
      <c r="J57" s="6"/>
    </row>
    <row r="58" spans="1:10" ht="12.95" customHeight="1">
      <c r="A58" s="7">
        <v>1</v>
      </c>
      <c r="B58" s="2" t="s">
        <v>99</v>
      </c>
      <c r="C58" s="2" t="s">
        <v>100</v>
      </c>
      <c r="D58" s="2" t="s">
        <v>101</v>
      </c>
      <c r="E58" s="9" t="s">
        <v>102</v>
      </c>
      <c r="F58" s="5">
        <v>78</v>
      </c>
      <c r="G58" s="5">
        <v>89</v>
      </c>
      <c r="H58" s="5">
        <v>83</v>
      </c>
      <c r="I58" s="5">
        <v>85</v>
      </c>
      <c r="J58" s="6">
        <f t="shared" ref="J58:J65" si="5">SUM(F58:I58)</f>
        <v>335</v>
      </c>
    </row>
    <row r="59" spans="1:10" ht="12.95" customHeight="1">
      <c r="A59" s="7">
        <v>2</v>
      </c>
      <c r="B59" s="2" t="s">
        <v>103</v>
      </c>
      <c r="C59" s="2" t="s">
        <v>104</v>
      </c>
      <c r="D59" s="2" t="s">
        <v>22</v>
      </c>
      <c r="E59" s="9" t="s">
        <v>102</v>
      </c>
      <c r="F59" s="5">
        <v>82</v>
      </c>
      <c r="G59" s="5">
        <v>89</v>
      </c>
      <c r="H59" s="5">
        <v>79</v>
      </c>
      <c r="I59" s="5">
        <v>82</v>
      </c>
      <c r="J59" s="6">
        <f t="shared" si="5"/>
        <v>332</v>
      </c>
    </row>
    <row r="60" spans="1:10" ht="12.95" customHeight="1">
      <c r="A60" s="7">
        <v>3</v>
      </c>
      <c r="B60" s="2" t="s">
        <v>105</v>
      </c>
      <c r="C60" s="2" t="s">
        <v>106</v>
      </c>
      <c r="D60" s="2" t="s">
        <v>15</v>
      </c>
      <c r="E60" s="9" t="s">
        <v>102</v>
      </c>
      <c r="F60" s="5">
        <v>72</v>
      </c>
      <c r="G60" s="5">
        <v>74</v>
      </c>
      <c r="H60" s="5">
        <v>70</v>
      </c>
      <c r="I60" s="5">
        <v>77</v>
      </c>
      <c r="J60" s="6">
        <f t="shared" si="5"/>
        <v>293</v>
      </c>
    </row>
    <row r="61" spans="1:10" ht="12.95" customHeight="1">
      <c r="A61" s="7">
        <v>4</v>
      </c>
      <c r="B61" s="8" t="s">
        <v>107</v>
      </c>
      <c r="C61" s="8" t="s">
        <v>108</v>
      </c>
      <c r="D61" s="2" t="s">
        <v>15</v>
      </c>
      <c r="E61" s="9" t="s">
        <v>102</v>
      </c>
      <c r="F61" s="5">
        <v>63</v>
      </c>
      <c r="G61" s="5">
        <v>63</v>
      </c>
      <c r="H61" s="5">
        <v>69</v>
      </c>
      <c r="I61" s="5">
        <v>74</v>
      </c>
      <c r="J61" s="6">
        <f t="shared" si="5"/>
        <v>269</v>
      </c>
    </row>
    <row r="62" spans="1:10" ht="12.95" customHeight="1">
      <c r="A62" s="7">
        <v>5</v>
      </c>
      <c r="B62" s="8" t="s">
        <v>109</v>
      </c>
      <c r="C62" s="8" t="s">
        <v>110</v>
      </c>
      <c r="D62" s="2" t="s">
        <v>19</v>
      </c>
      <c r="E62" s="9" t="s">
        <v>102</v>
      </c>
      <c r="F62" s="12">
        <v>57</v>
      </c>
      <c r="G62" s="12">
        <v>60</v>
      </c>
      <c r="H62" s="12">
        <v>51</v>
      </c>
      <c r="I62" s="12">
        <v>51</v>
      </c>
      <c r="J62" s="6">
        <f t="shared" si="5"/>
        <v>219</v>
      </c>
    </row>
    <row r="63" spans="1:10" ht="12.95" customHeight="1">
      <c r="A63" s="2"/>
      <c r="B63" s="2"/>
      <c r="C63" s="2"/>
      <c r="D63" s="3"/>
      <c r="E63" s="2"/>
      <c r="F63" s="5"/>
      <c r="G63" s="5"/>
      <c r="H63" s="5"/>
      <c r="I63" s="5"/>
      <c r="J63" s="6"/>
    </row>
    <row r="64" spans="1:10" ht="12.95" customHeight="1">
      <c r="A64" s="1" t="s">
        <v>111</v>
      </c>
      <c r="B64" s="1"/>
      <c r="C64" s="1"/>
      <c r="D64" s="1"/>
      <c r="E64" s="1"/>
      <c r="F64" s="5" t="s">
        <v>3</v>
      </c>
      <c r="G64" s="5" t="s">
        <v>4</v>
      </c>
      <c r="H64" s="5" t="s">
        <v>5</v>
      </c>
      <c r="I64" s="5" t="s">
        <v>6</v>
      </c>
      <c r="J64" s="6"/>
    </row>
    <row r="65" spans="1:10" ht="12.95" customHeight="1">
      <c r="A65" s="2"/>
      <c r="B65" s="2"/>
      <c r="C65" s="2"/>
      <c r="D65" s="3"/>
      <c r="E65" s="2"/>
      <c r="F65" s="5"/>
      <c r="G65" s="5"/>
      <c r="H65" s="5"/>
      <c r="I65" s="5"/>
      <c r="J65" s="6"/>
    </row>
    <row r="66" spans="1:10" ht="12.95" customHeight="1">
      <c r="A66" s="7">
        <f t="shared" ref="A66:A92" si="6">A65+1</f>
        <v>1</v>
      </c>
      <c r="B66" s="2" t="s">
        <v>112</v>
      </c>
      <c r="C66" s="2" t="s">
        <v>113</v>
      </c>
      <c r="D66" s="2" t="s">
        <v>25</v>
      </c>
      <c r="E66" s="8" t="s">
        <v>114</v>
      </c>
      <c r="F66" s="5">
        <v>84</v>
      </c>
      <c r="G66" s="5">
        <v>85</v>
      </c>
      <c r="H66" s="5">
        <v>78</v>
      </c>
      <c r="I66" s="5">
        <v>90</v>
      </c>
      <c r="J66" s="6">
        <f t="shared" ref="J66:J92" si="7">SUM(F66:I66)</f>
        <v>337</v>
      </c>
    </row>
    <row r="67" spans="1:10" ht="12.95" customHeight="1">
      <c r="A67" s="7">
        <f t="shared" si="6"/>
        <v>2</v>
      </c>
      <c r="B67" s="8" t="s">
        <v>115</v>
      </c>
      <c r="C67" s="8" t="s">
        <v>116</v>
      </c>
      <c r="D67" s="9" t="s">
        <v>54</v>
      </c>
      <c r="E67" s="2" t="s">
        <v>114</v>
      </c>
      <c r="F67" s="5">
        <v>80</v>
      </c>
      <c r="G67" s="5">
        <v>77</v>
      </c>
      <c r="H67" s="5">
        <v>87</v>
      </c>
      <c r="I67" s="5">
        <v>77</v>
      </c>
      <c r="J67" s="6">
        <f t="shared" si="7"/>
        <v>321</v>
      </c>
    </row>
    <row r="68" spans="1:10" ht="12.95" customHeight="1">
      <c r="A68" s="7">
        <f t="shared" si="6"/>
        <v>3</v>
      </c>
      <c r="B68" s="10" t="s">
        <v>117</v>
      </c>
      <c r="C68" s="10" t="s">
        <v>118</v>
      </c>
      <c r="D68" s="8" t="s">
        <v>47</v>
      </c>
      <c r="E68" s="2" t="s">
        <v>114</v>
      </c>
      <c r="F68" s="5">
        <v>78</v>
      </c>
      <c r="G68" s="5">
        <v>73</v>
      </c>
      <c r="H68" s="5">
        <v>82</v>
      </c>
      <c r="I68" s="5">
        <v>81</v>
      </c>
      <c r="J68" s="6">
        <f t="shared" si="7"/>
        <v>314</v>
      </c>
    </row>
    <row r="69" spans="1:10" ht="12.95" customHeight="1">
      <c r="A69" s="7">
        <f t="shared" si="6"/>
        <v>4</v>
      </c>
      <c r="B69" s="10" t="s">
        <v>57</v>
      </c>
      <c r="C69" s="10" t="s">
        <v>119</v>
      </c>
      <c r="D69" s="2" t="s">
        <v>9</v>
      </c>
      <c r="E69" s="2" t="s">
        <v>114</v>
      </c>
      <c r="F69" s="5">
        <v>78</v>
      </c>
      <c r="G69" s="5">
        <v>75</v>
      </c>
      <c r="H69" s="5">
        <v>78</v>
      </c>
      <c r="I69" s="5">
        <v>79</v>
      </c>
      <c r="J69" s="6">
        <f t="shared" si="7"/>
        <v>310</v>
      </c>
    </row>
    <row r="70" spans="1:10" ht="12.95" customHeight="1">
      <c r="A70" s="7">
        <f t="shared" si="6"/>
        <v>5</v>
      </c>
      <c r="B70" s="2" t="s">
        <v>120</v>
      </c>
      <c r="C70" s="2" t="s">
        <v>121</v>
      </c>
      <c r="D70" s="2" t="s">
        <v>25</v>
      </c>
      <c r="E70" s="8" t="s">
        <v>114</v>
      </c>
      <c r="F70" s="5">
        <v>63</v>
      </c>
      <c r="G70" s="5">
        <v>85</v>
      </c>
      <c r="H70" s="5">
        <v>78</v>
      </c>
      <c r="I70" s="5">
        <v>78</v>
      </c>
      <c r="J70" s="6">
        <f t="shared" si="7"/>
        <v>304</v>
      </c>
    </row>
    <row r="71" spans="1:10" ht="12.95" customHeight="1">
      <c r="A71" s="7">
        <f t="shared" si="6"/>
        <v>6</v>
      </c>
      <c r="B71" s="2" t="s">
        <v>122</v>
      </c>
      <c r="C71" s="2" t="s">
        <v>123</v>
      </c>
      <c r="D71" s="2" t="s">
        <v>25</v>
      </c>
      <c r="E71" s="8" t="s">
        <v>114</v>
      </c>
      <c r="F71" s="5">
        <v>67</v>
      </c>
      <c r="G71" s="5">
        <v>82</v>
      </c>
      <c r="H71" s="5">
        <v>75</v>
      </c>
      <c r="I71" s="5">
        <v>77</v>
      </c>
      <c r="J71" s="6">
        <f t="shared" si="7"/>
        <v>301</v>
      </c>
    </row>
    <row r="72" spans="1:10" ht="12.95" customHeight="1">
      <c r="A72" s="7">
        <f t="shared" si="6"/>
        <v>7</v>
      </c>
      <c r="B72" s="8" t="s">
        <v>124</v>
      </c>
      <c r="C72" s="8" t="s">
        <v>125</v>
      </c>
      <c r="D72" s="10" t="s">
        <v>47</v>
      </c>
      <c r="E72" s="2" t="s">
        <v>114</v>
      </c>
      <c r="F72" s="5">
        <v>74</v>
      </c>
      <c r="G72" s="5">
        <v>77</v>
      </c>
      <c r="H72" s="5">
        <v>67</v>
      </c>
      <c r="I72" s="5">
        <v>59</v>
      </c>
      <c r="J72" s="6">
        <f t="shared" si="7"/>
        <v>277</v>
      </c>
    </row>
    <row r="73" spans="1:10" ht="12.95" customHeight="1">
      <c r="A73" s="7">
        <f t="shared" si="6"/>
        <v>8</v>
      </c>
      <c r="B73" s="8" t="s">
        <v>122</v>
      </c>
      <c r="C73" s="8" t="s">
        <v>41</v>
      </c>
      <c r="D73" s="2" t="s">
        <v>25</v>
      </c>
      <c r="E73" s="2" t="s">
        <v>114</v>
      </c>
      <c r="F73" s="5">
        <v>70</v>
      </c>
      <c r="G73" s="5">
        <v>72</v>
      </c>
      <c r="H73" s="5">
        <v>69</v>
      </c>
      <c r="I73" s="5">
        <v>62</v>
      </c>
      <c r="J73" s="6">
        <f t="shared" si="7"/>
        <v>273</v>
      </c>
    </row>
    <row r="74" spans="1:10" ht="12.95" customHeight="1">
      <c r="A74" s="7">
        <f t="shared" si="6"/>
        <v>9</v>
      </c>
      <c r="B74" s="8" t="s">
        <v>126</v>
      </c>
      <c r="C74" s="8" t="s">
        <v>127</v>
      </c>
      <c r="D74" s="9" t="s">
        <v>15</v>
      </c>
      <c r="E74" s="8" t="s">
        <v>114</v>
      </c>
      <c r="F74" s="5">
        <v>75</v>
      </c>
      <c r="G74" s="5">
        <v>69</v>
      </c>
      <c r="H74" s="5">
        <v>65</v>
      </c>
      <c r="I74" s="5">
        <v>59</v>
      </c>
      <c r="J74" s="6">
        <f t="shared" si="7"/>
        <v>268</v>
      </c>
    </row>
    <row r="75" spans="1:10" ht="12.95" customHeight="1">
      <c r="A75" s="7">
        <f t="shared" si="6"/>
        <v>10</v>
      </c>
      <c r="B75" s="8" t="s">
        <v>128</v>
      </c>
      <c r="C75" s="8" t="s">
        <v>24</v>
      </c>
      <c r="D75" s="10" t="s">
        <v>47</v>
      </c>
      <c r="E75" s="2" t="s">
        <v>114</v>
      </c>
      <c r="F75" s="5">
        <v>70</v>
      </c>
      <c r="G75" s="5">
        <v>56</v>
      </c>
      <c r="H75" s="5">
        <v>63</v>
      </c>
      <c r="I75" s="5">
        <v>76</v>
      </c>
      <c r="J75" s="6">
        <f t="shared" si="7"/>
        <v>265</v>
      </c>
    </row>
    <row r="76" spans="1:10" ht="12.95" customHeight="1">
      <c r="A76" s="7">
        <f t="shared" si="6"/>
        <v>11</v>
      </c>
      <c r="B76" s="10" t="s">
        <v>129</v>
      </c>
      <c r="C76" s="10" t="s">
        <v>127</v>
      </c>
      <c r="D76" s="2" t="s">
        <v>39</v>
      </c>
      <c r="E76" s="2" t="s">
        <v>114</v>
      </c>
      <c r="F76" s="12">
        <v>61</v>
      </c>
      <c r="G76" s="12">
        <v>59</v>
      </c>
      <c r="H76" s="12">
        <v>55</v>
      </c>
      <c r="I76" s="12">
        <v>56</v>
      </c>
      <c r="J76" s="6">
        <f t="shared" si="7"/>
        <v>231</v>
      </c>
    </row>
    <row r="77" spans="1:10" ht="12.95" customHeight="1">
      <c r="A77" s="7">
        <f t="shared" si="6"/>
        <v>12</v>
      </c>
      <c r="B77" s="10" t="s">
        <v>130</v>
      </c>
      <c r="C77" s="10" t="s">
        <v>131</v>
      </c>
      <c r="D77" s="10" t="s">
        <v>47</v>
      </c>
      <c r="E77" s="8" t="s">
        <v>114</v>
      </c>
      <c r="F77" s="5">
        <v>53</v>
      </c>
      <c r="G77" s="5">
        <v>46</v>
      </c>
      <c r="H77" s="5">
        <v>56</v>
      </c>
      <c r="I77" s="5">
        <v>54</v>
      </c>
      <c r="J77" s="6">
        <f t="shared" si="7"/>
        <v>209</v>
      </c>
    </row>
    <row r="78" spans="1:10" ht="12.95" customHeight="1">
      <c r="A78" s="7">
        <f t="shared" si="6"/>
        <v>13</v>
      </c>
      <c r="B78" s="8" t="s">
        <v>132</v>
      </c>
      <c r="C78" s="8" t="s">
        <v>133</v>
      </c>
      <c r="D78" s="9" t="s">
        <v>15</v>
      </c>
      <c r="E78" s="2" t="s">
        <v>114</v>
      </c>
      <c r="F78" s="5">
        <v>39</v>
      </c>
      <c r="G78" s="5">
        <v>57</v>
      </c>
      <c r="H78" s="5">
        <v>59</v>
      </c>
      <c r="I78" s="5">
        <v>46</v>
      </c>
      <c r="J78" s="6">
        <f t="shared" si="7"/>
        <v>201</v>
      </c>
    </row>
    <row r="79" spans="1:10" ht="12.95" customHeight="1">
      <c r="A79" s="7">
        <f t="shared" si="6"/>
        <v>14</v>
      </c>
      <c r="B79" s="10" t="s">
        <v>134</v>
      </c>
      <c r="C79" s="10" t="s">
        <v>116</v>
      </c>
      <c r="D79" s="9" t="s">
        <v>19</v>
      </c>
      <c r="E79" s="9" t="s">
        <v>114</v>
      </c>
      <c r="F79" s="12">
        <v>50</v>
      </c>
      <c r="G79" s="12">
        <v>49</v>
      </c>
      <c r="H79" s="12">
        <v>47</v>
      </c>
      <c r="I79" s="12">
        <v>30</v>
      </c>
      <c r="J79" s="6">
        <f t="shared" si="7"/>
        <v>176</v>
      </c>
    </row>
    <row r="80" spans="1:10" ht="12.95" customHeight="1">
      <c r="A80" s="7">
        <f t="shared" si="6"/>
        <v>15</v>
      </c>
      <c r="B80" s="8" t="s">
        <v>135</v>
      </c>
      <c r="C80" s="8" t="s">
        <v>136</v>
      </c>
      <c r="D80" s="9" t="s">
        <v>15</v>
      </c>
      <c r="E80" s="8" t="s">
        <v>114</v>
      </c>
      <c r="F80" s="5">
        <v>51</v>
      </c>
      <c r="G80" s="5">
        <v>43</v>
      </c>
      <c r="H80" s="5">
        <v>32</v>
      </c>
      <c r="I80" s="5">
        <v>45</v>
      </c>
      <c r="J80" s="6">
        <f t="shared" si="7"/>
        <v>171</v>
      </c>
    </row>
    <row r="81" spans="1:10" ht="12.95" customHeight="1">
      <c r="A81" s="7">
        <f t="shared" si="6"/>
        <v>16</v>
      </c>
      <c r="B81" s="9" t="s">
        <v>137</v>
      </c>
      <c r="C81" s="2" t="s">
        <v>80</v>
      </c>
      <c r="D81" s="2" t="s">
        <v>81</v>
      </c>
      <c r="E81" s="2" t="s">
        <v>114</v>
      </c>
      <c r="F81" s="5">
        <v>41</v>
      </c>
      <c r="G81" s="5">
        <v>34</v>
      </c>
      <c r="H81" s="5">
        <v>48</v>
      </c>
      <c r="I81" s="5">
        <v>47</v>
      </c>
      <c r="J81" s="6">
        <f t="shared" si="7"/>
        <v>170</v>
      </c>
    </row>
    <row r="82" spans="1:10" ht="12.95" customHeight="1">
      <c r="A82" s="7">
        <f t="shared" si="6"/>
        <v>17</v>
      </c>
      <c r="B82" s="10" t="s">
        <v>138</v>
      </c>
      <c r="C82" s="10" t="s">
        <v>139</v>
      </c>
      <c r="D82" s="9" t="s">
        <v>19</v>
      </c>
      <c r="E82" s="9" t="s">
        <v>114</v>
      </c>
      <c r="F82" s="13">
        <v>31</v>
      </c>
      <c r="G82" s="13">
        <v>47</v>
      </c>
      <c r="H82" s="13">
        <v>36</v>
      </c>
      <c r="I82" s="13">
        <v>56</v>
      </c>
      <c r="J82" s="6">
        <f t="shared" si="7"/>
        <v>170</v>
      </c>
    </row>
    <row r="83" spans="1:10" ht="12.95" customHeight="1">
      <c r="A83" s="7">
        <f t="shared" si="6"/>
        <v>18</v>
      </c>
      <c r="B83" s="10" t="s">
        <v>140</v>
      </c>
      <c r="C83" s="10" t="s">
        <v>141</v>
      </c>
      <c r="D83" s="9" t="s">
        <v>19</v>
      </c>
      <c r="E83" s="9" t="s">
        <v>114</v>
      </c>
      <c r="F83" s="13">
        <v>25</v>
      </c>
      <c r="G83" s="13">
        <v>44</v>
      </c>
      <c r="H83" s="13">
        <v>54</v>
      </c>
      <c r="I83" s="13">
        <v>41</v>
      </c>
      <c r="J83" s="6">
        <f t="shared" si="7"/>
        <v>164</v>
      </c>
    </row>
    <row r="84" spans="1:10" ht="12.95" customHeight="1">
      <c r="A84" s="7">
        <f t="shared" si="6"/>
        <v>19</v>
      </c>
      <c r="B84" s="8" t="s">
        <v>142</v>
      </c>
      <c r="C84" s="8" t="s">
        <v>143</v>
      </c>
      <c r="D84" s="2" t="s">
        <v>9</v>
      </c>
      <c r="E84" s="2" t="s">
        <v>114</v>
      </c>
      <c r="F84" s="5">
        <v>40</v>
      </c>
      <c r="G84" s="5">
        <v>33</v>
      </c>
      <c r="H84" s="5">
        <v>52</v>
      </c>
      <c r="I84" s="5">
        <v>36</v>
      </c>
      <c r="J84" s="6">
        <f t="shared" si="7"/>
        <v>161</v>
      </c>
    </row>
    <row r="85" spans="1:10" ht="12.95" customHeight="1">
      <c r="A85" s="7">
        <f t="shared" si="6"/>
        <v>20</v>
      </c>
      <c r="B85" s="10" t="s">
        <v>144</v>
      </c>
      <c r="C85" s="10" t="s">
        <v>145</v>
      </c>
      <c r="D85" s="2" t="s">
        <v>25</v>
      </c>
      <c r="E85" s="2" t="s">
        <v>114</v>
      </c>
      <c r="F85" s="5">
        <v>48</v>
      </c>
      <c r="G85" s="5">
        <v>42</v>
      </c>
      <c r="H85" s="5">
        <v>31</v>
      </c>
      <c r="I85" s="5">
        <v>34</v>
      </c>
      <c r="J85" s="6">
        <f t="shared" si="7"/>
        <v>155</v>
      </c>
    </row>
    <row r="86" spans="1:10" ht="12.95" customHeight="1">
      <c r="A86" s="7">
        <f t="shared" si="6"/>
        <v>21</v>
      </c>
      <c r="B86" s="8" t="s">
        <v>146</v>
      </c>
      <c r="C86" s="8" t="s">
        <v>147</v>
      </c>
      <c r="D86" s="2" t="s">
        <v>39</v>
      </c>
      <c r="E86" s="2" t="s">
        <v>114</v>
      </c>
      <c r="F86" s="5">
        <v>14</v>
      </c>
      <c r="G86" s="5">
        <v>7</v>
      </c>
      <c r="H86" s="5">
        <v>15</v>
      </c>
      <c r="I86" s="5">
        <v>9</v>
      </c>
      <c r="J86" s="6">
        <f t="shared" si="7"/>
        <v>45</v>
      </c>
    </row>
    <row r="87" spans="1:10" ht="12.95" customHeight="1">
      <c r="A87" s="7">
        <f t="shared" si="6"/>
        <v>22</v>
      </c>
      <c r="B87" s="10" t="s">
        <v>148</v>
      </c>
      <c r="C87" s="10" t="s">
        <v>149</v>
      </c>
      <c r="D87" s="2" t="s">
        <v>9</v>
      </c>
      <c r="E87" s="2" t="s">
        <v>114</v>
      </c>
      <c r="F87" s="5"/>
      <c r="G87" s="5"/>
      <c r="H87" s="5"/>
      <c r="I87" s="5"/>
      <c r="J87" s="6">
        <f t="shared" si="7"/>
        <v>0</v>
      </c>
    </row>
    <row r="88" spans="1:10" ht="12.95" customHeight="1">
      <c r="A88" s="7">
        <f t="shared" si="6"/>
        <v>23</v>
      </c>
      <c r="B88" s="8" t="s">
        <v>150</v>
      </c>
      <c r="C88" s="8" t="s">
        <v>151</v>
      </c>
      <c r="D88" s="9" t="s">
        <v>22</v>
      </c>
      <c r="E88" s="2" t="s">
        <v>114</v>
      </c>
      <c r="F88" s="5"/>
      <c r="G88" s="5"/>
      <c r="H88" s="5"/>
      <c r="I88" s="5"/>
      <c r="J88" s="6">
        <f t="shared" si="7"/>
        <v>0</v>
      </c>
    </row>
    <row r="89" spans="1:10" ht="12.95" customHeight="1">
      <c r="A89" s="7">
        <f t="shared" si="6"/>
        <v>24</v>
      </c>
      <c r="B89" s="8" t="s">
        <v>152</v>
      </c>
      <c r="C89" s="8" t="s">
        <v>153</v>
      </c>
      <c r="D89" s="9" t="s">
        <v>15</v>
      </c>
      <c r="E89" s="2" t="s">
        <v>114</v>
      </c>
      <c r="F89" s="5"/>
      <c r="G89" s="5"/>
      <c r="H89" s="5"/>
      <c r="I89" s="5"/>
      <c r="J89" s="6">
        <f t="shared" si="7"/>
        <v>0</v>
      </c>
    </row>
    <row r="90" spans="1:10" ht="12.95" customHeight="1">
      <c r="A90" s="7">
        <f t="shared" si="6"/>
        <v>25</v>
      </c>
      <c r="B90" s="8" t="s">
        <v>154</v>
      </c>
      <c r="C90" s="8" t="s">
        <v>155</v>
      </c>
      <c r="D90" s="2" t="s">
        <v>9</v>
      </c>
      <c r="E90" s="2" t="s">
        <v>114</v>
      </c>
      <c r="F90" s="5"/>
      <c r="G90" s="5"/>
      <c r="H90" s="5"/>
      <c r="I90" s="5"/>
      <c r="J90" s="6">
        <f t="shared" si="7"/>
        <v>0</v>
      </c>
    </row>
    <row r="91" spans="1:10" ht="12.95" customHeight="1">
      <c r="A91" s="7">
        <f t="shared" si="6"/>
        <v>26</v>
      </c>
      <c r="B91" s="8" t="s">
        <v>156</v>
      </c>
      <c r="C91" s="8" t="s">
        <v>29</v>
      </c>
      <c r="D91" s="2" t="s">
        <v>9</v>
      </c>
      <c r="E91" s="8" t="s">
        <v>114</v>
      </c>
      <c r="F91" s="5"/>
      <c r="G91" s="5"/>
      <c r="H91" s="5"/>
      <c r="I91" s="5"/>
      <c r="J91" s="6">
        <f t="shared" si="7"/>
        <v>0</v>
      </c>
    </row>
    <row r="92" spans="1:10" ht="12.95" customHeight="1">
      <c r="A92" s="7">
        <f t="shared" si="6"/>
        <v>27</v>
      </c>
      <c r="B92" s="10" t="s">
        <v>157</v>
      </c>
      <c r="C92" s="10" t="s">
        <v>158</v>
      </c>
      <c r="D92" s="9" t="s">
        <v>54</v>
      </c>
      <c r="E92" s="2" t="s">
        <v>114</v>
      </c>
      <c r="F92" s="5"/>
      <c r="G92" s="5"/>
      <c r="H92" s="5"/>
      <c r="I92" s="5"/>
      <c r="J92" s="6">
        <f t="shared" si="7"/>
        <v>0</v>
      </c>
    </row>
  </sheetData>
  <sheetProtection password="C4B9" sheet="1" objects="1" scenarios="1"/>
  <mergeCells count="8">
    <mergeCell ref="A56:E56"/>
    <mergeCell ref="A64:E64"/>
    <mergeCell ref="A1:J1"/>
    <mergeCell ref="F2:J2"/>
    <mergeCell ref="A3:E3"/>
    <mergeCell ref="A7:E7"/>
    <mergeCell ref="A23:E23"/>
    <mergeCell ref="A32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tabSelected="1" workbookViewId="0">
      <selection activeCell="G23" sqref="G23"/>
    </sheetView>
  </sheetViews>
  <sheetFormatPr baseColWidth="10" defaultRowHeight="15"/>
  <cols>
    <col min="1" max="1" width="4.7109375" customWidth="1"/>
    <col min="2" max="3" width="14.7109375" customWidth="1"/>
    <col min="4" max="4" width="23.42578125" customWidth="1"/>
    <col min="5" max="10" width="4.7109375" customWidth="1"/>
  </cols>
  <sheetData>
    <row r="1" spans="1:20" ht="12.95" customHeight="1">
      <c r="A1" s="14"/>
      <c r="B1" s="9"/>
      <c r="C1" s="9"/>
      <c r="D1" s="9"/>
      <c r="E1" s="9"/>
      <c r="F1" s="13"/>
      <c r="G1" s="13"/>
      <c r="H1" s="13"/>
      <c r="I1" s="13"/>
      <c r="J1" s="15"/>
      <c r="K1" s="13"/>
      <c r="L1" s="13"/>
      <c r="M1" s="13"/>
      <c r="N1" s="13"/>
      <c r="O1" s="15"/>
      <c r="P1" s="13"/>
      <c r="Q1" s="13"/>
      <c r="R1" s="13"/>
      <c r="S1" s="13"/>
      <c r="T1" s="15"/>
    </row>
    <row r="2" spans="1:20" ht="12.95" customHeight="1">
      <c r="A2" s="16" t="s">
        <v>159</v>
      </c>
      <c r="B2" s="16"/>
      <c r="C2" s="16"/>
      <c r="D2" s="16"/>
      <c r="E2" s="16"/>
      <c r="F2" s="16"/>
      <c r="G2" s="16"/>
      <c r="H2" s="16"/>
      <c r="I2" s="16"/>
      <c r="J2" s="16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2.95" customHeight="1">
      <c r="A3" s="14"/>
      <c r="B3" s="9"/>
      <c r="C3" s="9"/>
      <c r="D3" s="9"/>
      <c r="E3" s="9"/>
      <c r="F3" s="17" t="s">
        <v>1</v>
      </c>
      <c r="G3" s="17"/>
      <c r="H3" s="17"/>
      <c r="I3" s="17"/>
      <c r="J3" s="17"/>
      <c r="P3" s="17"/>
      <c r="Q3" s="17"/>
      <c r="R3" s="17"/>
      <c r="S3" s="17"/>
      <c r="T3" s="17"/>
    </row>
    <row r="4" spans="1:20" ht="12.95" customHeight="1">
      <c r="A4" s="16" t="s">
        <v>160</v>
      </c>
      <c r="B4" s="16"/>
      <c r="C4" s="16"/>
      <c r="D4" s="16"/>
      <c r="E4" s="16"/>
      <c r="F4" s="13" t="s">
        <v>3</v>
      </c>
      <c r="G4" s="13" t="s">
        <v>4</v>
      </c>
      <c r="H4" s="13" t="s">
        <v>5</v>
      </c>
      <c r="I4" s="13" t="s">
        <v>6</v>
      </c>
      <c r="J4" s="13"/>
      <c r="O4" s="13"/>
      <c r="P4" s="13"/>
      <c r="Q4" s="13"/>
      <c r="R4" s="13"/>
      <c r="S4" s="13"/>
      <c r="T4" s="13"/>
    </row>
    <row r="5" spans="1:20" ht="12.95" customHeight="1">
      <c r="A5" s="14"/>
      <c r="B5" s="9"/>
      <c r="C5" s="9"/>
      <c r="D5" s="9"/>
      <c r="E5" s="9"/>
      <c r="F5" s="13"/>
      <c r="G5" s="13"/>
      <c r="H5" s="13"/>
      <c r="I5" s="13"/>
      <c r="J5" s="15"/>
      <c r="K5" s="13"/>
      <c r="L5" s="13"/>
      <c r="M5" s="13"/>
      <c r="N5" s="13"/>
      <c r="O5" s="15"/>
      <c r="P5" s="13"/>
      <c r="Q5" s="13"/>
      <c r="R5" s="13"/>
      <c r="S5" s="13"/>
      <c r="T5" s="15"/>
    </row>
    <row r="6" spans="1:20" ht="12.95" customHeight="1">
      <c r="A6" s="18">
        <v>1</v>
      </c>
      <c r="B6" s="10" t="s">
        <v>161</v>
      </c>
      <c r="C6" s="10" t="s">
        <v>74</v>
      </c>
      <c r="D6" s="10" t="s">
        <v>47</v>
      </c>
      <c r="E6" s="14" t="s">
        <v>16</v>
      </c>
      <c r="F6" s="13">
        <v>68</v>
      </c>
      <c r="G6" s="13">
        <v>80</v>
      </c>
      <c r="H6" s="13">
        <v>84</v>
      </c>
      <c r="I6" s="13" t="s">
        <v>11</v>
      </c>
      <c r="J6" s="15">
        <f>SUM(F6:H6)</f>
        <v>232</v>
      </c>
      <c r="K6" s="13"/>
      <c r="L6" s="13"/>
      <c r="M6" s="13"/>
      <c r="N6" s="13"/>
      <c r="O6" s="15"/>
      <c r="P6" s="13"/>
      <c r="Q6" s="13"/>
      <c r="R6" s="13"/>
      <c r="S6" s="13"/>
      <c r="T6" s="15"/>
    </row>
    <row r="7" spans="1:20" ht="12.95" customHeight="1">
      <c r="A7" s="18">
        <v>2</v>
      </c>
      <c r="B7" s="9" t="s">
        <v>162</v>
      </c>
      <c r="C7" s="9" t="s">
        <v>163</v>
      </c>
      <c r="D7" s="10" t="s">
        <v>47</v>
      </c>
      <c r="E7" s="14" t="s">
        <v>16</v>
      </c>
      <c r="F7" s="13"/>
      <c r="G7" s="13"/>
      <c r="H7" s="13"/>
      <c r="I7" s="13" t="s">
        <v>11</v>
      </c>
      <c r="J7" s="15">
        <f>SUM(F7:H7)</f>
        <v>0</v>
      </c>
      <c r="K7" s="13"/>
      <c r="L7" s="13"/>
      <c r="M7" s="13"/>
      <c r="N7" s="13"/>
      <c r="O7" s="15"/>
      <c r="P7" s="13"/>
      <c r="Q7" s="13"/>
      <c r="R7" s="13"/>
      <c r="S7" s="13"/>
      <c r="T7" s="15"/>
    </row>
    <row r="8" spans="1:20" ht="12.95" customHeight="1">
      <c r="A8" s="18"/>
      <c r="B8" s="19"/>
      <c r="C8" s="14"/>
      <c r="D8" s="20"/>
      <c r="E8" s="14"/>
      <c r="F8" s="13"/>
      <c r="G8" s="13"/>
      <c r="H8" s="13"/>
      <c r="I8" s="13"/>
      <c r="J8" s="15"/>
      <c r="K8" s="13"/>
      <c r="L8" s="13"/>
      <c r="M8" s="13"/>
      <c r="N8" s="13"/>
      <c r="O8" s="15"/>
      <c r="P8" s="13"/>
      <c r="Q8" s="13"/>
      <c r="R8" s="13"/>
      <c r="S8" s="13"/>
      <c r="T8" s="15"/>
    </row>
    <row r="9" spans="1:20" ht="12.95" customHeight="1">
      <c r="A9" s="16" t="s">
        <v>44</v>
      </c>
      <c r="B9" s="16"/>
      <c r="C9" s="16"/>
      <c r="D9" s="16"/>
      <c r="E9" s="16"/>
      <c r="F9" s="13"/>
      <c r="G9" s="13"/>
      <c r="H9" s="13"/>
      <c r="I9" s="13"/>
      <c r="J9" s="15"/>
      <c r="K9" s="13"/>
      <c r="L9" s="13"/>
      <c r="M9" s="13"/>
      <c r="N9" s="13"/>
      <c r="O9" s="15"/>
      <c r="P9" s="13"/>
      <c r="Q9" s="13"/>
      <c r="R9" s="13"/>
      <c r="S9" s="13"/>
      <c r="T9" s="15"/>
    </row>
    <row r="10" spans="1:20" ht="12.95" customHeight="1">
      <c r="A10" s="21"/>
      <c r="B10" s="21"/>
      <c r="C10" s="21"/>
      <c r="D10" s="21"/>
      <c r="E10" s="21"/>
      <c r="F10" s="13"/>
      <c r="G10" s="13"/>
      <c r="H10" s="13"/>
      <c r="I10" s="13"/>
      <c r="J10" s="15"/>
      <c r="K10" s="13"/>
      <c r="L10" s="13"/>
      <c r="M10" s="13"/>
      <c r="N10" s="13"/>
      <c r="O10" s="15"/>
      <c r="P10" s="13"/>
      <c r="Q10" s="13"/>
      <c r="R10" s="13"/>
      <c r="S10" s="13"/>
      <c r="T10" s="15"/>
    </row>
    <row r="11" spans="1:20" ht="12.95" customHeight="1">
      <c r="A11" s="18">
        <v>1</v>
      </c>
      <c r="B11" s="10" t="s">
        <v>164</v>
      </c>
      <c r="C11" s="10" t="s">
        <v>165</v>
      </c>
      <c r="D11" s="9" t="s">
        <v>22</v>
      </c>
      <c r="E11" s="10" t="s">
        <v>48</v>
      </c>
      <c r="F11" s="13">
        <v>60</v>
      </c>
      <c r="G11" s="13">
        <v>76</v>
      </c>
      <c r="H11" s="13">
        <v>67</v>
      </c>
      <c r="I11" s="13" t="s">
        <v>11</v>
      </c>
      <c r="J11" s="15">
        <f>SUM(F11:H11)</f>
        <v>203</v>
      </c>
      <c r="K11" s="13"/>
      <c r="L11" s="13"/>
      <c r="M11" s="13"/>
      <c r="N11" s="13"/>
      <c r="O11" s="15"/>
      <c r="P11" s="13"/>
      <c r="Q11" s="13"/>
      <c r="R11" s="13"/>
      <c r="S11" s="13"/>
      <c r="T11" s="15"/>
    </row>
    <row r="12" spans="1:20" ht="12.95" customHeight="1">
      <c r="A12" s="14"/>
      <c r="B12" s="9"/>
      <c r="C12" s="9"/>
      <c r="D12" s="20"/>
      <c r="E12" s="9"/>
      <c r="F12" s="13"/>
      <c r="G12" s="13"/>
      <c r="H12" s="13"/>
      <c r="I12" s="13"/>
      <c r="J12" s="15"/>
      <c r="K12" s="13"/>
      <c r="L12" s="13"/>
      <c r="M12" s="13"/>
      <c r="N12" s="13"/>
      <c r="O12" s="15"/>
      <c r="P12" s="13"/>
      <c r="Q12" s="13"/>
      <c r="R12" s="13"/>
      <c r="S12" s="13"/>
      <c r="T12" s="15"/>
    </row>
    <row r="13" spans="1:20" ht="12.95" customHeight="1">
      <c r="A13" s="16" t="s">
        <v>59</v>
      </c>
      <c r="B13" s="16"/>
      <c r="C13" s="16"/>
      <c r="D13" s="16"/>
      <c r="E13" s="16"/>
      <c r="F13" s="13"/>
      <c r="G13" s="13"/>
      <c r="H13" s="13"/>
      <c r="I13" s="13"/>
      <c r="J13" s="15"/>
      <c r="K13" s="13"/>
      <c r="L13" s="13"/>
      <c r="M13" s="13"/>
      <c r="N13" s="13"/>
      <c r="O13" s="15"/>
      <c r="P13" s="13"/>
      <c r="Q13" s="13"/>
      <c r="R13" s="13"/>
      <c r="S13" s="13"/>
      <c r="T13" s="15"/>
    </row>
    <row r="14" spans="1:20" ht="12.95" customHeight="1">
      <c r="A14" s="14"/>
      <c r="B14" s="9"/>
      <c r="C14" s="9"/>
      <c r="D14" s="20"/>
      <c r="E14" s="9"/>
      <c r="F14" s="13"/>
      <c r="G14" s="13"/>
      <c r="H14" s="13"/>
      <c r="I14" s="13"/>
      <c r="J14" s="15"/>
      <c r="K14" s="13"/>
      <c r="L14" s="13"/>
      <c r="M14" s="13"/>
      <c r="N14" s="13"/>
      <c r="O14" s="15"/>
      <c r="P14" s="13"/>
      <c r="Q14" s="13"/>
      <c r="R14" s="13"/>
      <c r="S14" s="13"/>
      <c r="T14" s="15"/>
    </row>
    <row r="15" spans="1:20" ht="12.95" customHeight="1">
      <c r="A15" s="18">
        <f>A14+1</f>
        <v>1</v>
      </c>
      <c r="B15" s="10" t="s">
        <v>117</v>
      </c>
      <c r="C15" s="9" t="s">
        <v>166</v>
      </c>
      <c r="D15" s="10" t="s">
        <v>47</v>
      </c>
      <c r="E15" s="14" t="s">
        <v>62</v>
      </c>
      <c r="F15" s="13">
        <v>76</v>
      </c>
      <c r="G15" s="13">
        <v>80</v>
      </c>
      <c r="H15" s="13">
        <v>75</v>
      </c>
      <c r="I15" s="13" t="s">
        <v>11</v>
      </c>
      <c r="J15" s="15">
        <f t="shared" ref="J15:J20" si="0">SUM(F15:H15)</f>
        <v>231</v>
      </c>
      <c r="K15" s="13"/>
      <c r="L15" s="13"/>
      <c r="M15" s="13"/>
      <c r="N15" s="13"/>
      <c r="O15" s="15"/>
      <c r="P15" s="13"/>
      <c r="Q15" s="13"/>
      <c r="R15" s="13"/>
      <c r="S15" s="13"/>
      <c r="T15" s="15"/>
    </row>
    <row r="16" spans="1:20" ht="12.95" customHeight="1">
      <c r="A16" s="18">
        <f>A15+1</f>
        <v>2</v>
      </c>
      <c r="B16" s="10" t="s">
        <v>167</v>
      </c>
      <c r="C16" s="10" t="s">
        <v>168</v>
      </c>
      <c r="D16" s="10" t="s">
        <v>47</v>
      </c>
      <c r="E16" s="10" t="s">
        <v>62</v>
      </c>
      <c r="F16" s="13">
        <v>72</v>
      </c>
      <c r="G16" s="13">
        <v>68</v>
      </c>
      <c r="H16" s="13">
        <v>70</v>
      </c>
      <c r="I16" s="13" t="s">
        <v>11</v>
      </c>
      <c r="J16" s="15">
        <f t="shared" si="0"/>
        <v>210</v>
      </c>
      <c r="K16" s="13"/>
      <c r="L16" s="13"/>
      <c r="M16" s="13"/>
      <c r="N16" s="13"/>
      <c r="O16" s="15"/>
      <c r="P16" s="13"/>
      <c r="Q16" s="13"/>
      <c r="R16" s="13"/>
      <c r="S16" s="13"/>
      <c r="T16" s="15"/>
    </row>
    <row r="17" spans="1:20" ht="12.95" customHeight="1">
      <c r="A17" s="18">
        <v>3</v>
      </c>
      <c r="B17" s="10" t="s">
        <v>117</v>
      </c>
      <c r="C17" s="10" t="s">
        <v>169</v>
      </c>
      <c r="D17" s="10" t="s">
        <v>47</v>
      </c>
      <c r="E17" s="10" t="s">
        <v>62</v>
      </c>
      <c r="F17" s="13">
        <v>68</v>
      </c>
      <c r="G17" s="13">
        <v>66</v>
      </c>
      <c r="H17" s="13">
        <v>75</v>
      </c>
      <c r="I17" s="13" t="s">
        <v>11</v>
      </c>
      <c r="J17" s="15">
        <f t="shared" si="0"/>
        <v>209</v>
      </c>
      <c r="K17" s="13"/>
      <c r="L17" s="13"/>
      <c r="M17" s="13"/>
      <c r="N17" s="13"/>
      <c r="O17" s="15"/>
      <c r="P17" s="13"/>
      <c r="Q17" s="13"/>
      <c r="R17" s="13"/>
      <c r="S17" s="13"/>
      <c r="T17" s="15"/>
    </row>
    <row r="18" spans="1:20" ht="12.95" customHeight="1">
      <c r="A18" s="18">
        <f>A17+1</f>
        <v>4</v>
      </c>
      <c r="B18" s="10" t="s">
        <v>170</v>
      </c>
      <c r="C18" s="10" t="s">
        <v>171</v>
      </c>
      <c r="D18" s="10" t="s">
        <v>47</v>
      </c>
      <c r="E18" s="14" t="s">
        <v>62</v>
      </c>
      <c r="F18" s="13">
        <v>66</v>
      </c>
      <c r="G18" s="13">
        <v>66</v>
      </c>
      <c r="H18" s="13">
        <v>71</v>
      </c>
      <c r="I18" s="13" t="s">
        <v>11</v>
      </c>
      <c r="J18" s="15">
        <f t="shared" si="0"/>
        <v>203</v>
      </c>
      <c r="K18" s="13"/>
      <c r="L18" s="13"/>
      <c r="M18" s="13"/>
      <c r="N18" s="13"/>
      <c r="O18" s="15"/>
      <c r="P18" s="13"/>
      <c r="Q18" s="13"/>
      <c r="R18" s="13"/>
      <c r="S18" s="13"/>
      <c r="T18" s="15"/>
    </row>
    <row r="19" spans="1:20" ht="12.95" customHeight="1">
      <c r="A19" s="18">
        <v>2</v>
      </c>
      <c r="B19" s="10" t="s">
        <v>172</v>
      </c>
      <c r="C19" s="10" t="s">
        <v>173</v>
      </c>
      <c r="D19" s="10" t="s">
        <v>22</v>
      </c>
      <c r="E19" s="10" t="s">
        <v>62</v>
      </c>
      <c r="F19" s="13">
        <v>42</v>
      </c>
      <c r="G19" s="13">
        <v>39</v>
      </c>
      <c r="H19" s="13">
        <v>46</v>
      </c>
      <c r="I19" s="13" t="s">
        <v>11</v>
      </c>
      <c r="J19" s="15">
        <f t="shared" si="0"/>
        <v>127</v>
      </c>
      <c r="K19" s="13"/>
      <c r="L19" s="13"/>
      <c r="M19" s="13"/>
      <c r="N19" s="13"/>
      <c r="O19" s="15"/>
      <c r="P19" s="13"/>
      <c r="Q19" s="13"/>
      <c r="R19" s="13"/>
      <c r="S19" s="13"/>
      <c r="T19" s="15"/>
    </row>
    <row r="20" spans="1:20" ht="12.95" customHeight="1">
      <c r="A20" s="18">
        <v>6</v>
      </c>
      <c r="B20" s="10" t="s">
        <v>93</v>
      </c>
      <c r="C20" s="10" t="s">
        <v>94</v>
      </c>
      <c r="D20" s="10" t="s">
        <v>15</v>
      </c>
      <c r="E20" s="10" t="s">
        <v>62</v>
      </c>
      <c r="F20" s="13"/>
      <c r="G20" s="13"/>
      <c r="H20" s="13"/>
      <c r="I20" s="13" t="s">
        <v>11</v>
      </c>
      <c r="J20" s="15">
        <f t="shared" si="0"/>
        <v>0</v>
      </c>
      <c r="K20" s="13"/>
      <c r="L20" s="13"/>
      <c r="M20" s="13"/>
      <c r="N20" s="13"/>
      <c r="O20" s="15"/>
      <c r="P20" s="13"/>
      <c r="Q20" s="13"/>
      <c r="R20" s="13"/>
      <c r="S20" s="13"/>
      <c r="T20" s="15"/>
    </row>
    <row r="21" spans="1:20" ht="12.95" customHeight="1">
      <c r="A21" s="18"/>
      <c r="B21" s="10"/>
      <c r="C21" s="10"/>
      <c r="D21" s="10"/>
      <c r="E21" s="10"/>
      <c r="F21" s="13"/>
      <c r="G21" s="13"/>
      <c r="H21" s="13"/>
      <c r="I21" s="13"/>
      <c r="J21" s="15"/>
      <c r="K21" s="13"/>
      <c r="L21" s="13"/>
      <c r="M21" s="13"/>
      <c r="N21" s="13"/>
      <c r="O21" s="15"/>
      <c r="P21" s="13"/>
      <c r="Q21" s="13"/>
      <c r="R21" s="13"/>
      <c r="S21" s="13"/>
      <c r="T21" s="15"/>
    </row>
    <row r="22" spans="1:20" ht="12.95" customHeight="1">
      <c r="A22" s="16" t="s">
        <v>98</v>
      </c>
      <c r="B22" s="16"/>
      <c r="C22" s="16"/>
      <c r="D22" s="16"/>
      <c r="E22" s="16"/>
      <c r="F22" s="13" t="s">
        <v>3</v>
      </c>
      <c r="G22" s="13" t="s">
        <v>4</v>
      </c>
      <c r="H22" s="13" t="s">
        <v>5</v>
      </c>
      <c r="I22" s="13" t="s">
        <v>6</v>
      </c>
      <c r="J22" s="15"/>
      <c r="K22" s="13"/>
      <c r="L22" s="13"/>
      <c r="M22" s="13"/>
      <c r="N22" s="13"/>
      <c r="O22" s="15"/>
      <c r="P22" s="13"/>
      <c r="Q22" s="13"/>
      <c r="R22" s="13"/>
      <c r="S22" s="13"/>
      <c r="T22" s="15"/>
    </row>
    <row r="23" spans="1:20" ht="12.95" customHeight="1">
      <c r="A23" s="21"/>
      <c r="B23" s="21"/>
      <c r="C23" s="21"/>
      <c r="D23" s="21"/>
      <c r="E23" s="21"/>
      <c r="F23" s="13"/>
      <c r="G23" s="13"/>
      <c r="H23" s="13"/>
      <c r="I23" s="13"/>
      <c r="J23" s="15"/>
      <c r="K23" s="13"/>
      <c r="L23" s="13"/>
      <c r="M23" s="13"/>
      <c r="N23" s="13"/>
      <c r="O23" s="15"/>
      <c r="P23" s="13"/>
      <c r="Q23" s="13"/>
      <c r="R23" s="13"/>
      <c r="S23" s="13"/>
      <c r="T23" s="15"/>
    </row>
    <row r="24" spans="1:20" ht="12.95" customHeight="1">
      <c r="A24" s="18">
        <v>1</v>
      </c>
      <c r="B24" s="10" t="s">
        <v>174</v>
      </c>
      <c r="C24" s="10" t="s">
        <v>175</v>
      </c>
      <c r="D24" s="9" t="s">
        <v>39</v>
      </c>
      <c r="E24" s="14" t="s">
        <v>102</v>
      </c>
      <c r="F24" s="13">
        <v>81</v>
      </c>
      <c r="G24" s="13">
        <v>76</v>
      </c>
      <c r="H24" s="13">
        <v>88</v>
      </c>
      <c r="I24" s="13">
        <v>74</v>
      </c>
      <c r="J24" s="15">
        <f>SUM(F24:I24)</f>
        <v>319</v>
      </c>
      <c r="K24" s="13"/>
      <c r="L24" s="13"/>
      <c r="M24" s="13"/>
      <c r="N24" s="13"/>
      <c r="O24" s="15"/>
      <c r="P24" s="13"/>
      <c r="Q24" s="13"/>
      <c r="R24" s="13"/>
      <c r="S24" s="13"/>
      <c r="T24" s="15"/>
    </row>
    <row r="25" spans="1:20" ht="12.95" customHeight="1">
      <c r="A25" s="18">
        <v>2</v>
      </c>
      <c r="B25" s="10" t="s">
        <v>176</v>
      </c>
      <c r="C25" s="10" t="s">
        <v>177</v>
      </c>
      <c r="D25" s="10" t="s">
        <v>47</v>
      </c>
      <c r="E25" s="10" t="s">
        <v>102</v>
      </c>
      <c r="F25" s="13">
        <v>71</v>
      </c>
      <c r="G25" s="13">
        <v>76</v>
      </c>
      <c r="H25" s="13">
        <v>70</v>
      </c>
      <c r="I25" s="13">
        <v>71</v>
      </c>
      <c r="J25" s="15">
        <f>SUM(F25:I25)</f>
        <v>288</v>
      </c>
      <c r="K25" s="13"/>
      <c r="L25" s="13"/>
      <c r="M25" s="13"/>
      <c r="N25" s="13"/>
      <c r="O25" s="15"/>
      <c r="P25" s="13"/>
      <c r="Q25" s="13"/>
      <c r="R25" s="13"/>
      <c r="S25" s="13"/>
      <c r="T25" s="15"/>
    </row>
    <row r="26" spans="1:20" ht="12.95" customHeight="1">
      <c r="A26" s="18">
        <f>A25+1</f>
        <v>3</v>
      </c>
      <c r="B26" s="10" t="s">
        <v>162</v>
      </c>
      <c r="C26" s="10" t="s">
        <v>178</v>
      </c>
      <c r="D26" s="10" t="s">
        <v>47</v>
      </c>
      <c r="E26" s="10" t="s">
        <v>102</v>
      </c>
      <c r="F26" s="13"/>
      <c r="G26" s="13"/>
      <c r="H26" s="13"/>
      <c r="I26" s="13"/>
      <c r="J26" s="15">
        <f>SUM(F26:I26)</f>
        <v>0</v>
      </c>
      <c r="K26" s="13"/>
      <c r="L26" s="13"/>
      <c r="M26" s="13"/>
      <c r="N26" s="13"/>
      <c r="O26" s="15"/>
      <c r="P26" s="13"/>
      <c r="Q26" s="13"/>
      <c r="R26" s="13"/>
      <c r="S26" s="13"/>
      <c r="T26" s="15"/>
    </row>
    <row r="27" spans="1:20" ht="12.95" customHeight="1">
      <c r="A27" s="18"/>
      <c r="B27" s="22"/>
      <c r="C27" s="23"/>
      <c r="D27" s="20"/>
      <c r="E27" s="10"/>
      <c r="F27" s="13"/>
      <c r="G27" s="13"/>
      <c r="H27" s="13"/>
      <c r="I27" s="13"/>
      <c r="J27" s="15"/>
      <c r="K27" s="13"/>
      <c r="L27" s="13"/>
      <c r="M27" s="13"/>
      <c r="N27" s="13"/>
      <c r="O27" s="15"/>
      <c r="P27" s="13"/>
      <c r="Q27" s="13"/>
      <c r="R27" s="13"/>
      <c r="S27" s="13"/>
      <c r="T27" s="15"/>
    </row>
    <row r="28" spans="1:20" ht="12.95" customHeight="1">
      <c r="A28" s="14"/>
      <c r="B28" s="9"/>
      <c r="C28" s="9"/>
      <c r="D28" s="20"/>
      <c r="E28" s="9"/>
      <c r="F28" s="13"/>
      <c r="G28" s="13"/>
      <c r="H28" s="13"/>
      <c r="I28" s="13"/>
      <c r="J28" s="15"/>
      <c r="K28" s="13"/>
      <c r="L28" s="13"/>
      <c r="M28" s="13"/>
      <c r="N28" s="13"/>
      <c r="O28" s="15"/>
      <c r="P28" s="13"/>
      <c r="Q28" s="13"/>
      <c r="R28" s="13"/>
      <c r="S28" s="13"/>
      <c r="T28" s="15"/>
    </row>
    <row r="29" spans="1:20" ht="12.95" customHeight="1">
      <c r="A29" s="16" t="s">
        <v>111</v>
      </c>
      <c r="B29" s="16"/>
      <c r="C29" s="16"/>
      <c r="D29" s="16"/>
      <c r="E29" s="16"/>
      <c r="F29" s="13" t="s">
        <v>3</v>
      </c>
      <c r="G29" s="13" t="s">
        <v>4</v>
      </c>
      <c r="H29" s="13" t="s">
        <v>5</v>
      </c>
      <c r="I29" s="13" t="s">
        <v>6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2.95" customHeight="1">
      <c r="A30" s="14"/>
      <c r="B30" s="9"/>
      <c r="C30" s="9"/>
      <c r="D30" s="20"/>
      <c r="E30" s="9"/>
      <c r="F30" s="13"/>
      <c r="G30" s="13"/>
      <c r="H30" s="13"/>
      <c r="I30" s="13"/>
      <c r="J30" s="15"/>
      <c r="K30" s="13"/>
      <c r="L30" s="13"/>
      <c r="M30" s="13"/>
      <c r="N30" s="13"/>
      <c r="O30" s="15"/>
      <c r="P30" s="13"/>
      <c r="Q30" s="13"/>
      <c r="R30" s="13"/>
      <c r="S30" s="13"/>
      <c r="T30" s="15"/>
    </row>
    <row r="31" spans="1:20" ht="12.95" customHeight="1">
      <c r="A31" s="18">
        <v>1</v>
      </c>
      <c r="B31" s="10" t="s">
        <v>179</v>
      </c>
      <c r="C31" s="10" t="s">
        <v>180</v>
      </c>
      <c r="D31" s="9" t="s">
        <v>181</v>
      </c>
      <c r="E31" s="9" t="s">
        <v>114</v>
      </c>
      <c r="F31" s="12">
        <v>78</v>
      </c>
      <c r="G31" s="12">
        <v>75</v>
      </c>
      <c r="H31" s="12">
        <v>81</v>
      </c>
      <c r="I31" s="12">
        <v>80</v>
      </c>
      <c r="J31" s="15">
        <f t="shared" ref="J31:J36" si="1">SUM(F31:I31)</f>
        <v>314</v>
      </c>
      <c r="K31" s="24"/>
      <c r="L31" s="24"/>
      <c r="M31" s="13"/>
      <c r="N31" s="13"/>
      <c r="O31" s="15"/>
      <c r="P31" s="24"/>
      <c r="Q31" s="24"/>
      <c r="R31" s="13"/>
      <c r="S31" s="13"/>
      <c r="T31" s="15"/>
    </row>
    <row r="32" spans="1:20" ht="12.95" customHeight="1">
      <c r="A32" s="18">
        <v>2</v>
      </c>
      <c r="B32" s="10" t="s">
        <v>13</v>
      </c>
      <c r="C32" s="10" t="s">
        <v>182</v>
      </c>
      <c r="D32" s="9" t="s">
        <v>15</v>
      </c>
      <c r="E32" s="10" t="s">
        <v>114</v>
      </c>
      <c r="F32" s="24">
        <v>70</v>
      </c>
      <c r="G32" s="24">
        <v>84</v>
      </c>
      <c r="H32" s="13">
        <v>77</v>
      </c>
      <c r="I32" s="13">
        <v>70</v>
      </c>
      <c r="J32" s="15">
        <f t="shared" si="1"/>
        <v>301</v>
      </c>
      <c r="K32" s="25"/>
      <c r="L32" s="25"/>
      <c r="M32" s="26"/>
      <c r="N32" s="26"/>
      <c r="O32" s="27"/>
      <c r="P32" s="25"/>
      <c r="Q32" s="25"/>
      <c r="R32" s="26"/>
      <c r="S32" s="26"/>
      <c r="T32" s="27"/>
    </row>
    <row r="33" spans="1:20" ht="12.95" customHeight="1">
      <c r="A33" s="18">
        <f>A32+1</f>
        <v>3</v>
      </c>
      <c r="B33" s="10" t="s">
        <v>146</v>
      </c>
      <c r="C33" s="10" t="s">
        <v>183</v>
      </c>
      <c r="D33" s="9" t="s">
        <v>39</v>
      </c>
      <c r="E33" s="14" t="s">
        <v>114</v>
      </c>
      <c r="F33" s="24">
        <v>71</v>
      </c>
      <c r="G33" s="24">
        <v>81</v>
      </c>
      <c r="H33" s="13">
        <v>61</v>
      </c>
      <c r="I33" s="13">
        <v>82</v>
      </c>
      <c r="J33" s="15">
        <f t="shared" si="1"/>
        <v>295</v>
      </c>
      <c r="K33" s="24"/>
      <c r="L33" s="24"/>
      <c r="M33" s="13"/>
      <c r="N33" s="13"/>
      <c r="O33" s="15"/>
      <c r="P33" s="24"/>
      <c r="Q33" s="24"/>
      <c r="R33" s="13"/>
      <c r="S33" s="13"/>
      <c r="T33" s="15"/>
    </row>
    <row r="34" spans="1:20" ht="12.95" customHeight="1">
      <c r="A34" s="18">
        <f>A33+1</f>
        <v>4</v>
      </c>
      <c r="B34" s="9" t="s">
        <v>184</v>
      </c>
      <c r="C34" s="9" t="s">
        <v>185</v>
      </c>
      <c r="D34" s="9" t="s">
        <v>22</v>
      </c>
      <c r="E34" s="9" t="s">
        <v>114</v>
      </c>
      <c r="F34" s="25">
        <v>70</v>
      </c>
      <c r="G34" s="25">
        <v>76</v>
      </c>
      <c r="H34" s="26">
        <v>67</v>
      </c>
      <c r="I34" s="26">
        <v>66</v>
      </c>
      <c r="J34" s="27">
        <f t="shared" si="1"/>
        <v>279</v>
      </c>
      <c r="K34" s="13"/>
      <c r="L34" s="13"/>
      <c r="M34" s="13"/>
      <c r="N34" s="13"/>
      <c r="O34" s="15"/>
      <c r="P34" s="13"/>
      <c r="Q34" s="13"/>
      <c r="R34" s="13"/>
      <c r="S34" s="13"/>
      <c r="T34" s="15"/>
    </row>
    <row r="35" spans="1:20" ht="12.95" customHeight="1">
      <c r="A35" s="18">
        <v>4</v>
      </c>
      <c r="B35" s="10" t="s">
        <v>186</v>
      </c>
      <c r="C35" s="10" t="s">
        <v>187</v>
      </c>
      <c r="D35" s="9" t="s">
        <v>39</v>
      </c>
      <c r="E35" s="14" t="s">
        <v>114</v>
      </c>
      <c r="F35" s="24">
        <v>50</v>
      </c>
      <c r="G35" s="24">
        <v>66</v>
      </c>
      <c r="H35" s="13">
        <v>59</v>
      </c>
      <c r="I35" s="13">
        <v>73</v>
      </c>
      <c r="J35" s="15">
        <f t="shared" si="1"/>
        <v>248</v>
      </c>
      <c r="K35" s="24"/>
      <c r="L35" s="24"/>
      <c r="M35" s="13"/>
      <c r="N35" s="13"/>
      <c r="O35" s="15"/>
      <c r="P35" s="24"/>
      <c r="Q35" s="24"/>
      <c r="R35" s="13"/>
      <c r="S35" s="13"/>
      <c r="T35" s="15"/>
    </row>
    <row r="36" spans="1:20" ht="12.95" customHeight="1">
      <c r="A36" s="18">
        <f>A35+1</f>
        <v>5</v>
      </c>
      <c r="B36" s="10" t="s">
        <v>188</v>
      </c>
      <c r="C36" s="10" t="s">
        <v>149</v>
      </c>
      <c r="D36" s="10" t="s">
        <v>47</v>
      </c>
      <c r="E36" s="14" t="s">
        <v>114</v>
      </c>
      <c r="F36" s="13">
        <v>67</v>
      </c>
      <c r="G36" s="13">
        <v>60</v>
      </c>
      <c r="H36" s="13">
        <v>54</v>
      </c>
      <c r="I36" s="13">
        <v>55</v>
      </c>
      <c r="J36" s="15">
        <f t="shared" si="1"/>
        <v>236</v>
      </c>
    </row>
  </sheetData>
  <sheetProtection password="C4B9" sheet="1" objects="1" scenarios="1"/>
  <mergeCells count="8">
    <mergeCell ref="A22:E22"/>
    <mergeCell ref="A29:E29"/>
    <mergeCell ref="A2:J2"/>
    <mergeCell ref="F3:J3"/>
    <mergeCell ref="P3:T3"/>
    <mergeCell ref="A4:E4"/>
    <mergeCell ref="A9:E9"/>
    <mergeCell ref="A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6"/>
  <sheetViews>
    <sheetView workbookViewId="0">
      <selection activeCell="I27" sqref="I27"/>
    </sheetView>
  </sheetViews>
  <sheetFormatPr baseColWidth="10" defaultColWidth="16.85546875" defaultRowHeight="15"/>
  <cols>
    <col min="4" max="6" width="4.7109375" customWidth="1"/>
    <col min="7" max="7" width="6.7109375" customWidth="1"/>
    <col min="8" max="8" width="4.7109375" customWidth="1"/>
  </cols>
  <sheetData>
    <row r="1" spans="1:10" ht="12.95" customHeight="1"/>
    <row r="2" spans="1:10" ht="12.95" customHeight="1">
      <c r="A2" s="28" t="s">
        <v>189</v>
      </c>
      <c r="B2" s="28"/>
      <c r="C2" s="28"/>
      <c r="D2" s="28"/>
      <c r="E2" s="28"/>
      <c r="F2" s="28"/>
      <c r="G2" s="28"/>
    </row>
    <row r="3" spans="1:10" ht="12.95" customHeight="1">
      <c r="A3" s="12"/>
      <c r="B3" s="12"/>
      <c r="C3" s="12"/>
      <c r="D3" s="12"/>
      <c r="E3" s="12"/>
      <c r="F3" s="12"/>
      <c r="G3" s="12"/>
    </row>
    <row r="4" spans="1:10" ht="12.95" customHeight="1">
      <c r="A4" s="29" t="s">
        <v>1</v>
      </c>
    </row>
    <row r="5" spans="1:10" ht="12.95" customHeight="1"/>
    <row r="6" spans="1:10" ht="12.95" customHeight="1">
      <c r="A6" t="s">
        <v>190</v>
      </c>
      <c r="B6" s="2" t="s">
        <v>20</v>
      </c>
      <c r="C6" s="2" t="s">
        <v>21</v>
      </c>
      <c r="D6" s="5">
        <v>79</v>
      </c>
      <c r="E6" s="5">
        <v>68</v>
      </c>
      <c r="F6" s="5">
        <v>71</v>
      </c>
      <c r="G6" s="5" t="s">
        <v>11</v>
      </c>
      <c r="H6" s="6">
        <f>SUM(D6:F6)</f>
        <v>218</v>
      </c>
    </row>
    <row r="7" spans="1:10" ht="12.95" customHeight="1">
      <c r="A7" t="s">
        <v>191</v>
      </c>
      <c r="B7" s="8" t="s">
        <v>60</v>
      </c>
      <c r="C7" s="8" t="s">
        <v>61</v>
      </c>
      <c r="D7" s="5">
        <v>86</v>
      </c>
      <c r="E7" s="5">
        <v>83</v>
      </c>
      <c r="F7" s="5">
        <v>88</v>
      </c>
      <c r="G7" s="5" t="s">
        <v>11</v>
      </c>
      <c r="H7" s="6">
        <f>SUM(D7:F7)</f>
        <v>257</v>
      </c>
    </row>
    <row r="8" spans="1:10" ht="12.95" customHeight="1">
      <c r="A8" t="s">
        <v>192</v>
      </c>
      <c r="B8" s="2" t="s">
        <v>103</v>
      </c>
      <c r="C8" s="2" t="s">
        <v>104</v>
      </c>
      <c r="D8" s="5">
        <v>82</v>
      </c>
      <c r="E8" s="5">
        <v>89</v>
      </c>
      <c r="F8" s="5">
        <v>79</v>
      </c>
      <c r="G8" s="5">
        <v>82</v>
      </c>
      <c r="H8" s="6">
        <v>332</v>
      </c>
      <c r="I8" s="5"/>
      <c r="J8" s="6"/>
    </row>
    <row r="9" spans="1:10" ht="12.95" customHeight="1">
      <c r="G9" t="s">
        <v>193</v>
      </c>
      <c r="H9" s="30">
        <f>H8+H7+H6</f>
        <v>807</v>
      </c>
      <c r="I9" s="5"/>
      <c r="J9" s="6"/>
    </row>
    <row r="10" spans="1:10" ht="12.95" customHeight="1">
      <c r="H10" s="30"/>
      <c r="I10" s="5"/>
      <c r="J10" s="6"/>
    </row>
    <row r="11" spans="1:10" ht="12.95" customHeight="1">
      <c r="A11" s="31" t="s">
        <v>47</v>
      </c>
      <c r="I11" s="5"/>
      <c r="J11" s="6"/>
    </row>
    <row r="12" spans="1:10" ht="12.95" customHeight="1">
      <c r="A12" s="14"/>
      <c r="I12" s="5"/>
      <c r="J12" s="6"/>
    </row>
    <row r="13" spans="1:10" ht="12.95" customHeight="1">
      <c r="A13" t="s">
        <v>190</v>
      </c>
      <c r="B13" s="10" t="s">
        <v>161</v>
      </c>
      <c r="C13" s="10" t="s">
        <v>74</v>
      </c>
      <c r="D13" s="13">
        <v>68</v>
      </c>
      <c r="E13" s="13">
        <v>80</v>
      </c>
      <c r="F13" s="13">
        <v>84</v>
      </c>
      <c r="G13" s="13" t="s">
        <v>11</v>
      </c>
      <c r="H13" s="15">
        <f>SUM(D13:F13)</f>
        <v>232</v>
      </c>
      <c r="I13" s="5"/>
      <c r="J13" s="6"/>
    </row>
    <row r="14" spans="1:10" ht="12.95" customHeight="1">
      <c r="A14" t="s">
        <v>191</v>
      </c>
      <c r="B14" s="10" t="s">
        <v>117</v>
      </c>
      <c r="C14" s="9" t="s">
        <v>166</v>
      </c>
      <c r="D14" s="13">
        <v>76</v>
      </c>
      <c r="E14" s="13">
        <v>80</v>
      </c>
      <c r="F14" s="13">
        <v>75</v>
      </c>
      <c r="G14" s="13" t="s">
        <v>11</v>
      </c>
      <c r="H14" s="15">
        <f>SUM(D14:F14)</f>
        <v>231</v>
      </c>
      <c r="I14" s="5"/>
      <c r="J14" s="6"/>
    </row>
    <row r="15" spans="1:10" ht="12.95" customHeight="1">
      <c r="A15" t="s">
        <v>192</v>
      </c>
      <c r="B15" s="2" t="s">
        <v>99</v>
      </c>
      <c r="C15" s="2" t="s">
        <v>100</v>
      </c>
      <c r="D15" s="5">
        <v>78</v>
      </c>
      <c r="E15" s="5">
        <v>89</v>
      </c>
      <c r="F15" s="5">
        <v>83</v>
      </c>
      <c r="G15" s="5">
        <v>85</v>
      </c>
      <c r="H15" s="6">
        <v>335</v>
      </c>
      <c r="I15" s="5"/>
      <c r="J15" s="6"/>
    </row>
    <row r="16" spans="1:10" ht="12.95" customHeight="1">
      <c r="G16" t="s">
        <v>193</v>
      </c>
      <c r="H16" s="30">
        <f>H13+H14+H15</f>
        <v>798</v>
      </c>
      <c r="I16" s="5"/>
      <c r="J16" s="6"/>
    </row>
    <row r="17" spans="1:10" ht="12.95" customHeight="1">
      <c r="H17" s="32"/>
      <c r="I17" s="5"/>
      <c r="J17" s="6"/>
    </row>
    <row r="18" spans="1:10" s="29" customFormat="1" ht="12.95" customHeight="1">
      <c r="A18" s="29" t="s">
        <v>25</v>
      </c>
      <c r="H18" s="33"/>
      <c r="I18" s="6"/>
      <c r="J18" s="6"/>
    </row>
    <row r="19" spans="1:10" ht="12.95" customHeight="1">
      <c r="H19" s="32"/>
      <c r="I19" s="5"/>
      <c r="J19" s="6"/>
    </row>
    <row r="20" spans="1:10" ht="12.95" customHeight="1">
      <c r="A20" t="s">
        <v>190</v>
      </c>
      <c r="B20" s="8" t="s">
        <v>23</v>
      </c>
      <c r="C20" s="8" t="s">
        <v>24</v>
      </c>
      <c r="D20" s="5">
        <v>66</v>
      </c>
      <c r="E20" s="5">
        <v>69</v>
      </c>
      <c r="F20" s="5">
        <v>62</v>
      </c>
      <c r="G20" s="5" t="s">
        <v>11</v>
      </c>
      <c r="H20" s="6">
        <f>SUM(D20:F20)</f>
        <v>197</v>
      </c>
    </row>
    <row r="21" spans="1:10" ht="12.95" customHeight="1">
      <c r="A21" t="s">
        <v>191</v>
      </c>
      <c r="B21" s="10" t="s">
        <v>69</v>
      </c>
      <c r="C21" s="10" t="s">
        <v>70</v>
      </c>
      <c r="D21" s="11">
        <v>78</v>
      </c>
      <c r="E21" s="11">
        <v>62</v>
      </c>
      <c r="F21" s="5">
        <v>68</v>
      </c>
      <c r="G21" s="5" t="s">
        <v>11</v>
      </c>
      <c r="H21" s="6">
        <f>SUM(D21:F21)</f>
        <v>208</v>
      </c>
    </row>
    <row r="22" spans="1:10" ht="12.95" customHeight="1">
      <c r="A22" t="s">
        <v>192</v>
      </c>
      <c r="B22" s="2" t="s">
        <v>112</v>
      </c>
      <c r="C22" s="2" t="s">
        <v>113</v>
      </c>
      <c r="D22" s="5">
        <v>84</v>
      </c>
      <c r="E22" s="5">
        <v>85</v>
      </c>
      <c r="F22" s="5">
        <v>78</v>
      </c>
      <c r="G22" s="5">
        <v>90</v>
      </c>
      <c r="H22" s="6">
        <v>337</v>
      </c>
    </row>
    <row r="23" spans="1:10" ht="12.95" customHeight="1">
      <c r="B23" s="8"/>
      <c r="C23" s="8"/>
      <c r="D23" s="9"/>
      <c r="E23" s="2"/>
      <c r="F23" s="5"/>
      <c r="G23" s="5" t="s">
        <v>193</v>
      </c>
      <c r="H23" s="5">
        <f>H22+H21+H20</f>
        <v>742</v>
      </c>
      <c r="I23" s="5"/>
      <c r="J23" s="6"/>
    </row>
    <row r="24" spans="1:10" ht="12.95" customHeight="1">
      <c r="B24" s="8"/>
      <c r="C24" s="8"/>
      <c r="D24" s="9"/>
      <c r="E24" s="2"/>
      <c r="F24" s="5"/>
      <c r="G24" s="5"/>
      <c r="H24" s="5"/>
      <c r="I24" s="5"/>
      <c r="J24" s="6"/>
    </row>
    <row r="25" spans="1:10" ht="12.95" customHeight="1">
      <c r="A25" s="29" t="s">
        <v>194</v>
      </c>
      <c r="B25" s="8"/>
      <c r="C25" s="8"/>
      <c r="D25" s="9"/>
      <c r="E25" s="2"/>
      <c r="F25" s="5"/>
      <c r="G25" s="5"/>
      <c r="H25" s="5"/>
      <c r="I25" s="5"/>
      <c r="J25" s="6"/>
    </row>
    <row r="26" spans="1:10" ht="12.95" customHeight="1">
      <c r="B26" s="8"/>
      <c r="C26" s="8"/>
      <c r="I26" s="5"/>
      <c r="J26" s="6"/>
    </row>
    <row r="27" spans="1:10" ht="12.95" customHeight="1">
      <c r="A27" t="s">
        <v>190</v>
      </c>
      <c r="B27" s="2" t="s">
        <v>30</v>
      </c>
      <c r="C27" s="2" t="s">
        <v>31</v>
      </c>
      <c r="D27" s="5">
        <v>45</v>
      </c>
      <c r="E27" s="5">
        <v>51</v>
      </c>
      <c r="F27" s="5">
        <v>50</v>
      </c>
      <c r="G27" s="5" t="s">
        <v>11</v>
      </c>
      <c r="H27" s="6">
        <f>SUM(D27:F27)</f>
        <v>146</v>
      </c>
      <c r="I27" s="5"/>
      <c r="J27" s="6"/>
    </row>
    <row r="28" spans="1:10" ht="12.95" customHeight="1">
      <c r="A28" t="s">
        <v>191</v>
      </c>
      <c r="B28" s="8" t="s">
        <v>63</v>
      </c>
      <c r="C28" s="8" t="s">
        <v>37</v>
      </c>
      <c r="D28" s="11">
        <v>77</v>
      </c>
      <c r="E28" s="11">
        <v>74</v>
      </c>
      <c r="F28" s="5">
        <v>71</v>
      </c>
      <c r="G28" s="5">
        <v>74</v>
      </c>
      <c r="H28" s="6">
        <f>SUM(D28:F28)</f>
        <v>222</v>
      </c>
    </row>
    <row r="29" spans="1:10" ht="12.95" customHeight="1">
      <c r="A29" t="s">
        <v>192</v>
      </c>
      <c r="B29" s="10" t="s">
        <v>57</v>
      </c>
      <c r="C29" s="10" t="s">
        <v>119</v>
      </c>
      <c r="D29" s="5">
        <v>78</v>
      </c>
      <c r="E29" s="5">
        <v>75</v>
      </c>
      <c r="F29" s="5">
        <v>78</v>
      </c>
      <c r="G29" s="5">
        <v>79</v>
      </c>
      <c r="H29" s="6">
        <v>310</v>
      </c>
    </row>
    <row r="30" spans="1:10" ht="12.95" customHeight="1">
      <c r="A30" s="7"/>
      <c r="B30" s="2"/>
      <c r="C30" s="2"/>
      <c r="D30" s="2"/>
      <c r="E30" s="2"/>
      <c r="F30" s="5"/>
      <c r="G30" s="5" t="s">
        <v>193</v>
      </c>
      <c r="H30" s="5">
        <f>H27+H28+H29</f>
        <v>678</v>
      </c>
      <c r="I30" s="5"/>
      <c r="J30" s="6"/>
    </row>
    <row r="31" spans="1:10" ht="12.95" customHeight="1">
      <c r="A31" s="34" t="s">
        <v>195</v>
      </c>
      <c r="B31" s="8"/>
      <c r="C31" s="8"/>
      <c r="D31" s="10"/>
      <c r="E31" s="2"/>
      <c r="F31" s="5"/>
      <c r="G31" s="5"/>
      <c r="H31" s="5"/>
      <c r="I31" s="5"/>
      <c r="J31" s="6"/>
    </row>
    <row r="32" spans="1:10" ht="12.95" customHeight="1">
      <c r="A32" s="7"/>
      <c r="B32" s="8"/>
      <c r="C32" s="8"/>
      <c r="D32" s="10"/>
      <c r="E32" s="2"/>
      <c r="F32" s="5"/>
      <c r="G32" s="5"/>
      <c r="H32" s="5"/>
      <c r="I32" s="5"/>
      <c r="J32" s="6"/>
    </row>
    <row r="33" spans="1:8" ht="12.95" customHeight="1">
      <c r="A33" t="s">
        <v>190</v>
      </c>
      <c r="B33" s="2" t="s">
        <v>38</v>
      </c>
      <c r="C33" s="2" t="s">
        <v>37</v>
      </c>
      <c r="D33" s="5">
        <v>26</v>
      </c>
      <c r="E33" s="5">
        <v>28</v>
      </c>
      <c r="F33" s="5">
        <v>34</v>
      </c>
      <c r="G33" s="5" t="s">
        <v>11</v>
      </c>
      <c r="H33" s="6">
        <f>SUM(D33:F33)</f>
        <v>88</v>
      </c>
    </row>
    <row r="34" spans="1:8" ht="12.95" customHeight="1">
      <c r="A34" t="s">
        <v>191</v>
      </c>
      <c r="B34" s="8" t="s">
        <v>89</v>
      </c>
      <c r="C34" s="8" t="s">
        <v>80</v>
      </c>
      <c r="D34" s="5">
        <v>36</v>
      </c>
      <c r="E34" s="5">
        <v>32</v>
      </c>
      <c r="F34" s="5">
        <v>32</v>
      </c>
      <c r="G34" s="5" t="s">
        <v>11</v>
      </c>
      <c r="H34" s="6">
        <f>SUM(D34:F34)</f>
        <v>100</v>
      </c>
    </row>
    <row r="35" spans="1:8" ht="12.95" customHeight="1">
      <c r="A35" t="s">
        <v>192</v>
      </c>
      <c r="B35" s="10" t="s">
        <v>174</v>
      </c>
      <c r="C35" s="10" t="s">
        <v>175</v>
      </c>
      <c r="D35" s="13">
        <v>81</v>
      </c>
      <c r="E35" s="13">
        <v>76</v>
      </c>
      <c r="F35" s="13">
        <v>88</v>
      </c>
      <c r="G35" s="13">
        <v>74</v>
      </c>
      <c r="H35" s="15">
        <v>319</v>
      </c>
    </row>
    <row r="36" spans="1:8" ht="12.95" customHeight="1">
      <c r="A36" s="21"/>
      <c r="G36" t="s">
        <v>193</v>
      </c>
      <c r="H36" s="30">
        <f>H33+H34+H35</f>
        <v>507</v>
      </c>
    </row>
    <row r="53" spans="1:9">
      <c r="A53" s="2"/>
      <c r="B53" s="2"/>
      <c r="C53" s="2"/>
      <c r="D53" s="8"/>
      <c r="E53" s="5"/>
      <c r="F53" s="5"/>
      <c r="G53" s="5"/>
      <c r="H53" s="5"/>
      <c r="I53" s="6"/>
    </row>
    <row r="56" spans="1:9">
      <c r="A56" s="8"/>
      <c r="B56" s="8"/>
      <c r="C56" s="9"/>
      <c r="D56" s="2"/>
      <c r="E56" s="5"/>
      <c r="F56" s="5"/>
      <c r="G56" s="5"/>
      <c r="H56" s="5"/>
      <c r="I56" s="6"/>
    </row>
    <row r="58" spans="1:9">
      <c r="A58" s="10"/>
      <c r="B58" s="10"/>
      <c r="C58" s="8"/>
      <c r="D58" s="2"/>
      <c r="E58" s="5"/>
      <c r="F58" s="5"/>
      <c r="G58" s="5"/>
      <c r="H58" s="5"/>
      <c r="I58" s="6"/>
    </row>
    <row r="59" spans="1:9">
      <c r="A59" s="10"/>
      <c r="B59" s="10"/>
      <c r="C59" s="9"/>
      <c r="D59" s="9"/>
      <c r="E59" s="12"/>
      <c r="F59" s="12"/>
      <c r="G59" s="12"/>
      <c r="H59" s="12"/>
      <c r="I59" s="15"/>
    </row>
    <row r="60" spans="1:9">
      <c r="A60" s="10"/>
      <c r="B60" s="10"/>
      <c r="C60" s="2"/>
      <c r="D60" s="2"/>
      <c r="E60" s="5"/>
      <c r="F60" s="5"/>
      <c r="G60" s="5"/>
      <c r="H60" s="5"/>
      <c r="I60" s="6"/>
    </row>
    <row r="61" spans="1:9">
      <c r="A61" s="2"/>
      <c r="B61" s="2"/>
      <c r="C61" s="2"/>
      <c r="D61" s="8"/>
      <c r="E61" s="5"/>
      <c r="F61" s="5"/>
      <c r="G61" s="5"/>
      <c r="H61" s="5"/>
      <c r="I61" s="6"/>
    </row>
    <row r="62" spans="1:9">
      <c r="A62" s="2"/>
      <c r="B62" s="2"/>
      <c r="C62" s="2"/>
      <c r="D62" s="8"/>
      <c r="E62" s="5"/>
      <c r="F62" s="5"/>
      <c r="G62" s="5"/>
      <c r="H62" s="5"/>
      <c r="I62" s="6"/>
    </row>
    <row r="63" spans="1:9">
      <c r="A63" s="10"/>
      <c r="B63" s="10"/>
      <c r="C63" s="9"/>
      <c r="D63" s="10"/>
      <c r="E63" s="24"/>
      <c r="F63" s="24"/>
      <c r="G63" s="13"/>
      <c r="H63" s="13"/>
      <c r="I63" s="15"/>
    </row>
    <row r="64" spans="1:9">
      <c r="A64" s="10"/>
      <c r="B64" s="10"/>
      <c r="C64" s="9"/>
      <c r="D64" s="14"/>
      <c r="E64" s="24"/>
      <c r="F64" s="24"/>
      <c r="G64" s="13"/>
      <c r="H64" s="13"/>
      <c r="I64" s="15"/>
    </row>
    <row r="65" spans="1:9">
      <c r="A65" s="2"/>
      <c r="B65" s="2"/>
      <c r="C65" s="2"/>
      <c r="D65" s="2"/>
      <c r="E65" s="5"/>
      <c r="F65" s="5"/>
      <c r="G65" s="5"/>
      <c r="H65" s="5"/>
      <c r="I65" s="6"/>
    </row>
    <row r="66" spans="1:9">
      <c r="A66" s="10"/>
      <c r="B66" s="10"/>
      <c r="C66" s="10"/>
      <c r="D66" s="10"/>
      <c r="E66" s="13"/>
      <c r="F66" s="13"/>
      <c r="G66" s="13"/>
      <c r="H66" s="13"/>
      <c r="I66" s="15"/>
    </row>
    <row r="67" spans="1:9">
      <c r="A67" s="9"/>
      <c r="B67" s="9"/>
      <c r="C67" s="9"/>
      <c r="D67" s="9"/>
      <c r="E67" s="25"/>
      <c r="F67" s="25"/>
      <c r="G67" s="26"/>
      <c r="H67" s="26"/>
      <c r="I67" s="27"/>
    </row>
    <row r="68" spans="1:9">
      <c r="A68" s="8"/>
      <c r="B68" s="8"/>
      <c r="C68" s="10"/>
      <c r="D68" s="2"/>
      <c r="E68" s="5"/>
      <c r="F68" s="5"/>
      <c r="G68" s="5"/>
      <c r="H68" s="5"/>
      <c r="I68" s="6"/>
    </row>
    <row r="69" spans="1:9">
      <c r="A69" s="8"/>
      <c r="B69" s="8"/>
      <c r="C69" s="2"/>
      <c r="D69" s="2"/>
      <c r="E69" s="5"/>
      <c r="F69" s="5"/>
      <c r="G69" s="5"/>
      <c r="H69" s="5"/>
      <c r="I69" s="6"/>
    </row>
    <row r="70" spans="1:9">
      <c r="A70" s="8"/>
      <c r="B70" s="8"/>
      <c r="C70" s="2"/>
      <c r="D70" s="2"/>
      <c r="E70" s="5"/>
      <c r="F70" s="5"/>
      <c r="G70" s="5"/>
      <c r="H70" s="5"/>
      <c r="I70" s="6"/>
    </row>
    <row r="71" spans="1:9">
      <c r="A71" s="8"/>
      <c r="B71" s="8"/>
      <c r="C71" s="9"/>
      <c r="D71" s="8"/>
      <c r="E71" s="5"/>
      <c r="F71" s="5"/>
      <c r="G71" s="5"/>
      <c r="H71" s="5"/>
      <c r="I71" s="6"/>
    </row>
    <row r="72" spans="1:9">
      <c r="A72" s="8"/>
      <c r="B72" s="8"/>
      <c r="C72" s="10"/>
      <c r="D72" s="2"/>
      <c r="E72" s="5"/>
      <c r="F72" s="5"/>
      <c r="G72" s="5"/>
      <c r="H72" s="5"/>
      <c r="I72" s="6"/>
    </row>
    <row r="73" spans="1:9">
      <c r="A73" s="10"/>
      <c r="B73" s="10"/>
      <c r="C73" s="9"/>
      <c r="D73" s="14"/>
      <c r="E73" s="24"/>
      <c r="F73" s="24"/>
      <c r="G73" s="13"/>
      <c r="H73" s="13"/>
      <c r="I73" s="15"/>
    </row>
    <row r="74" spans="1:9">
      <c r="A74" s="10"/>
      <c r="B74" s="10"/>
      <c r="C74" s="10"/>
      <c r="D74" s="14"/>
      <c r="E74" s="13"/>
      <c r="F74" s="13"/>
      <c r="G74" s="13"/>
      <c r="H74" s="13"/>
      <c r="I74" s="15"/>
    </row>
    <row r="75" spans="1:9">
      <c r="A75" s="10"/>
      <c r="B75" s="10"/>
      <c r="C75" s="2"/>
      <c r="D75" s="2"/>
      <c r="E75" s="12"/>
      <c r="F75" s="12"/>
      <c r="G75" s="12"/>
      <c r="H75" s="12"/>
      <c r="I75" s="6"/>
    </row>
    <row r="76" spans="1:9">
      <c r="A76" s="8"/>
      <c r="B76" s="8"/>
      <c r="C76" s="2"/>
      <c r="D76" s="2"/>
      <c r="E76" s="12"/>
      <c r="F76" s="12"/>
      <c r="G76" s="12"/>
      <c r="H76" s="12"/>
      <c r="I76" s="6"/>
    </row>
    <row r="77" spans="1:9">
      <c r="A77" s="10"/>
      <c r="B77" s="10"/>
      <c r="C77" s="10"/>
      <c r="D77" s="8"/>
      <c r="E77" s="5"/>
      <c r="F77" s="5"/>
      <c r="G77" s="5"/>
      <c r="H77" s="5"/>
      <c r="I77" s="6"/>
    </row>
    <row r="78" spans="1:9">
      <c r="A78" s="8"/>
      <c r="B78" s="8"/>
      <c r="C78" s="9"/>
      <c r="D78" s="2"/>
      <c r="E78" s="5"/>
      <c r="F78" s="5"/>
      <c r="G78" s="5"/>
      <c r="H78" s="5"/>
      <c r="I78" s="6"/>
    </row>
    <row r="79" spans="1:9">
      <c r="A79" s="10"/>
      <c r="B79" s="10"/>
      <c r="C79" s="9"/>
      <c r="D79" s="9"/>
      <c r="E79" s="12"/>
      <c r="F79" s="12"/>
      <c r="G79" s="12"/>
      <c r="H79" s="12"/>
      <c r="I79" s="6"/>
    </row>
    <row r="80" spans="1:9">
      <c r="A80" s="8"/>
      <c r="B80" s="8"/>
      <c r="C80" s="9"/>
      <c r="D80" s="8"/>
      <c r="E80" s="5"/>
      <c r="F80" s="5"/>
      <c r="G80" s="5"/>
      <c r="H80" s="5"/>
      <c r="I80" s="6"/>
    </row>
    <row r="81" spans="1:9">
      <c r="A81" s="9"/>
      <c r="B81" s="2"/>
      <c r="C81" s="2"/>
      <c r="D81" s="2"/>
      <c r="E81" s="5"/>
      <c r="F81" s="5"/>
      <c r="G81" s="5"/>
      <c r="H81" s="5"/>
      <c r="I81" s="6"/>
    </row>
    <row r="82" spans="1:9">
      <c r="A82" s="10"/>
      <c r="B82" s="10"/>
      <c r="C82" s="9"/>
      <c r="D82" s="9"/>
      <c r="E82" s="13"/>
      <c r="F82" s="13"/>
      <c r="G82" s="13"/>
      <c r="H82" s="13"/>
      <c r="I82" s="6"/>
    </row>
    <row r="83" spans="1:9">
      <c r="A83" s="10"/>
      <c r="B83" s="10"/>
      <c r="C83" s="9"/>
      <c r="D83" s="9"/>
      <c r="E83" s="13"/>
      <c r="F83" s="13"/>
      <c r="G83" s="13"/>
      <c r="H83" s="13"/>
      <c r="I83" s="6"/>
    </row>
    <row r="84" spans="1:9">
      <c r="A84" s="8"/>
      <c r="B84" s="8"/>
      <c r="C84" s="2"/>
      <c r="D84" s="2"/>
      <c r="E84" s="5"/>
      <c r="F84" s="5"/>
      <c r="G84" s="5"/>
      <c r="H84" s="5"/>
      <c r="I84" s="6"/>
    </row>
    <row r="85" spans="1:9">
      <c r="A85" s="10"/>
      <c r="B85" s="10"/>
      <c r="C85" s="2"/>
      <c r="D85" s="2"/>
      <c r="E85" s="5"/>
      <c r="F85" s="5"/>
      <c r="G85" s="5"/>
      <c r="H85" s="5"/>
      <c r="I85" s="6"/>
    </row>
    <row r="86" spans="1:9">
      <c r="A86" s="8"/>
      <c r="B86" s="8"/>
      <c r="C86" s="2"/>
      <c r="D86" s="2"/>
      <c r="E86" s="5"/>
      <c r="F86" s="5"/>
      <c r="G86" s="5"/>
      <c r="H86" s="5"/>
      <c r="I86" s="6"/>
    </row>
  </sheetData>
  <sheetProtection password="C4B9" sheet="1" objects="1" scenarios="1"/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CARABINE</vt:lpstr>
      <vt:lpstr>PISTOLET</vt:lpstr>
      <vt:lpstr>CHALLENGE LOPEZ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2010-01-31T18:05:07Z</cp:lastPrinted>
  <dcterms:created xsi:type="dcterms:W3CDTF">2010-01-31T17:59:38Z</dcterms:created>
  <dcterms:modified xsi:type="dcterms:W3CDTF">2010-01-31T18:06:22Z</dcterms:modified>
</cp:coreProperties>
</file>